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activeTab="1"/>
  </bookViews>
  <sheets>
    <sheet name="УКАЗАНИЯ" sheetId="1" r:id="rId1"/>
    <sheet name="OTCHET" sheetId="2" r:id="rId2"/>
    <sheet name="list" sheetId="3" state="hidden" r:id="rId3"/>
    <sheet name="INF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 localSheetId="3">'[2]list'!$B$728:$B$739</definedName>
    <definedName name="DATE" localSheetId="0">'[3]list'!$B$714:$B$718</definedName>
    <definedName name="date">'list'!$B$292:$B$303</definedName>
    <definedName name="DateName">'[2]list'!$B$728:$C$739</definedName>
    <definedName name="ebk_activity">'list'!$A$420:$A$686</definedName>
    <definedName name="EBK_DEIN">'[2]list'!$B$11:$B$277</definedName>
    <definedName name="EBK_DEIN2">'[2]list'!$B$11:$C$277</definedName>
    <definedName name="ebk_sections">'list'!$A$313:$E$313</definedName>
    <definedName name="ebk_table">'list'!$A$314:$E$401</definedName>
    <definedName name="OP_LIST">'[2]list'!$A$283:$A$319</definedName>
    <definedName name="OP_LIST2">'[2]list'!$A$283:$B$319</definedName>
    <definedName name="PRBK" localSheetId="3">'[2]list'!$A$437:$B$725</definedName>
    <definedName name="PRBK" localSheetId="0">'[3]list'!$A$423:$B$711</definedName>
    <definedName name="PRBK">'list'!$A$1:$B$289</definedName>
    <definedName name="SMETKA" localSheetId="3">'[2]list'!$A$2:$C$7</definedName>
    <definedName name="SMETKA">'[1]list'!$A$2:$C$7</definedName>
    <definedName name="type1">'list'!$A$309:$A$310</definedName>
    <definedName name="type2">'list'!$A$309:$A$311</definedName>
    <definedName name="year">'list'!$A$306:$A$307</definedName>
    <definedName name="Временни_безлихвени_заеми">'list'!$D$314:$D$318</definedName>
    <definedName name="Операции_с_финансови_активи_и_пасиви">'list'!$E$314:$E$401</definedName>
    <definedName name="Приходи_помощи_и_дарения">'list'!$A$314:$A$392</definedName>
    <definedName name="Разходи">'list'!$B$314:$B$395</definedName>
    <definedName name="Трансфери">'list'!$C$314:$C$332</definedName>
  </definedNames>
  <calcPr fullCalcOnLoad="1"/>
</workbook>
</file>

<file path=xl/comments3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<sst xmlns="http://schemas.openxmlformats.org/spreadsheetml/2006/main" count="974" uniqueCount="965">
  <si>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</si>
  <si>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</si>
  <si>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</si>
  <si>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</si>
  <si>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</si>
  <si>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</si>
  <si>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</si>
  <si>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</si>
  <si>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</si>
  <si>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</si>
  <si>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</si>
  <si>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</si>
  <si>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</si>
  <si>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</si>
  <si>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</si>
  <si>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</si>
  <si>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</si>
  <si>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</si>
  <si>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</si>
  <si>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</si>
  <si>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</si>
  <si>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</si>
  <si>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</si>
  <si>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</si>
  <si>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</si>
  <si>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</si>
  <si>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</si>
  <si>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</si>
  <si>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</si>
  <si>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</si>
  <si>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</si>
  <si>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</si>
  <si>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</si>
  <si>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</si>
  <si>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</si>
  <si>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</si>
  <si>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</si>
  <si>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</si>
  <si>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</si>
  <si>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</si>
  <si>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</si>
  <si>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</si>
  <si>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</si>
  <si>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</si>
  <si>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</si>
  <si>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</si>
  <si>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</si>
  <si>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</si>
  <si>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</si>
  <si>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</si>
  <si>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</si>
  <si>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</si>
  <si>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</si>
  <si>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</si>
  <si>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</si>
  <si>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</si>
  <si>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</si>
  <si>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</si>
  <si>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</si>
  <si>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</si>
  <si>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</si>
  <si>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</si>
  <si>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</si>
  <si>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</si>
  <si>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</si>
  <si>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</si>
  <si>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</si>
  <si>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</si>
  <si>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</si>
  <si>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</si>
  <si>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</si>
  <si>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</si>
  <si>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</si>
  <si>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</si>
  <si>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</si>
  <si>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</si>
  <si>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</si>
  <si>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</si>
  <si>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</si>
  <si>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</si>
  <si>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</si>
  <si>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</si>
  <si>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</si>
  <si>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</si>
  <si>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</si>
  <si>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</si>
  <si>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</si>
  <si>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</si>
  <si>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</si>
  <si>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</si>
  <si>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</si>
  <si>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</si>
  <si>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</si>
  <si>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</si>
  <si>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</si>
  <si>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</si>
  <si>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</si>
  <si>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</si>
  <si>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</si>
  <si>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</si>
  <si>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</si>
  <si>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</si>
  <si>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</si>
  <si>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</si>
  <si>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</si>
  <si>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</si>
  <si>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</si>
  <si>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</si>
  <si>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</si>
  <si>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</si>
  <si>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</si>
  <si>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</si>
  <si>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</si>
  <si>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</si>
  <si>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</si>
  <si>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</si>
  <si>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</si>
  <si>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</si>
  <si>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</si>
  <si>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</si>
  <si>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</si>
  <si>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</si>
  <si>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</si>
  <si>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</si>
  <si>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</si>
  <si>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</si>
  <si>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</si>
  <si>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</si>
  <si>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</si>
  <si>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</si>
  <si>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</si>
  <si>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</si>
  <si>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</si>
  <si>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</si>
  <si>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</si>
  <si>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</si>
  <si>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</si>
  <si>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</si>
  <si>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</si>
  <si>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</si>
  <si>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</si>
  <si>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</si>
  <si>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</si>
  <si>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</si>
  <si>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</si>
  <si>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</si>
  <si>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</si>
  <si>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</si>
  <si>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</si>
  <si>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</si>
  <si>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</si>
  <si>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</si>
  <si>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</si>
  <si>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</si>
  <si>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</si>
  <si>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</si>
  <si>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</si>
  <si>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</si>
  <si>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</si>
  <si>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</si>
  <si>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</si>
  <si>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</si>
  <si>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</si>
  <si>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</si>
  <si>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</si>
  <si>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</si>
  <si>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</si>
  <si>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</si>
  <si>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</si>
  <si>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</si>
  <si>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</si>
  <si>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</si>
  <si>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</si>
  <si>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</si>
  <si>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</si>
  <si>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</si>
  <si>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</si>
  <si>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</si>
  <si>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</si>
  <si>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</si>
  <si>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</si>
  <si>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</si>
  <si>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</si>
  <si>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</si>
  <si>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</si>
  <si>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</si>
  <si>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</si>
  <si>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</si>
  <si>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</si>
  <si>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</si>
  <si>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</si>
  <si>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</si>
  <si>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</si>
  <si>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</si>
  <si>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</si>
  <si>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</si>
  <si>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</si>
  <si>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</si>
  <si>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</si>
  <si>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</si>
  <si>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</si>
  <si>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</si>
  <si>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</si>
  <si>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</si>
  <si>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</si>
  <si>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</si>
  <si>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</si>
  <si>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</si>
  <si>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</si>
  <si>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</si>
  <si>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</si>
  <si>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</si>
  <si>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</si>
  <si>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</si>
  <si>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</si>
  <si>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</si>
  <si>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</si>
  <si>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</si>
  <si>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</si>
  <si>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</si>
  <si>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</si>
  <si>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</si>
  <si>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</si>
  <si>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</si>
  <si>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</si>
  <si>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</si>
  <si>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</si>
  <si>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</si>
  <si>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</si>
  <si>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</si>
  <si>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</si>
  <si>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</si>
  <si>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</si>
  <si>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</si>
  <si>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</si>
  <si>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</si>
  <si>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</si>
  <si>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</si>
  <si>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</si>
  <si>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</si>
  <si>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</si>
  <si>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</si>
  <si>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</si>
  <si>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</si>
  <si>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</si>
  <si>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</si>
  <si>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</si>
  <si>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</si>
  <si>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</si>
  <si>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</si>
  <si>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</si>
  <si>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</si>
  <si>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</si>
  <si>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</si>
  <si>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</si>
  <si>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</si>
  <si>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</si>
  <si>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</si>
  <si>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</si>
  <si>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</si>
  <si>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</si>
  <si>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</si>
  <si>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</si>
  <si>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</si>
  <si>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</si>
  <si>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</si>
  <si>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</si>
  <si>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</si>
  <si>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</si>
  <si>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</si>
  <si>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</si>
  <si>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</si>
  <si>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</si>
  <si>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</si>
  <si>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</si>
  <si>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</si>
  <si>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</si>
  <si>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</si>
  <si>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</si>
  <si>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</si>
  <si>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</si>
  <si>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</si>
  <si>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</si>
  <si>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</si>
  <si>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</si>
  <si>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</si>
  <si>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</si>
  <si>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</si>
  <si>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</si>
  <si>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</si>
  <si>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</si>
  <si>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</si>
  <si>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</si>
  <si>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</si>
  <si>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</si>
  <si>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</si>
  <si>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</si>
  <si>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</si>
  <si>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</si>
  <si>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</si>
  <si>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</si>
  <si>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</si>
  <si>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</si>
  <si>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</si>
  <si>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</si>
  <si>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</si>
  <si>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</si>
  <si>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</si>
  <si>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</si>
  <si>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</si>
  <si>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</si>
  <si>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</si>
  <si>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</si>
  <si>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</si>
  <si>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</si>
  <si>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</si>
  <si>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</si>
  <si>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</si>
  <si>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</si>
  <si>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</si>
  <si>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</si>
  <si>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</si>
  <si>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</si>
  <si>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</si>
  <si>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</si>
  <si>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</si>
  <si>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</si>
  <si>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</si>
  <si>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</si>
  <si>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</si>
  <si>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</si>
  <si>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</si>
  <si>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</si>
  <si>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</si>
  <si>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</si>
  <si>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</si>
  <si>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</si>
  <si>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</si>
  <si>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</si>
  <si>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</si>
  <si>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</si>
  <si>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</si>
  <si>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</si>
  <si>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</si>
  <si>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</si>
  <si>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</si>
  <si>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</si>
  <si>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</si>
  <si>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</si>
  <si>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</si>
  <si>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</si>
  <si>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</si>
  <si>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</si>
  <si>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</si>
  <si>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</si>
  <si>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</si>
  <si>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</si>
  <si>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</si>
  <si>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</si>
  <si>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</si>
  <si>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</si>
  <si>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</si>
  <si>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</si>
  <si>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</si>
  <si>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</si>
  <si>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</si>
  <si>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</si>
  <si>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</si>
  <si>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</si>
  <si>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</si>
  <si>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</si>
  <si>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</si>
  <si>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</si>
  <si>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</si>
  <si>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</si>
  <si>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</si>
  <si>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</si>
  <si>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</si>
  <si>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</si>
  <si>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</si>
  <si>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</si>
  <si>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</si>
  <si>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</si>
  <si>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</si>
  <si>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</si>
  <si>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</si>
  <si>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</si>
  <si>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</si>
  <si>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</si>
  <si>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</si>
  <si>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</si>
  <si>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</si>
  <si>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</si>
  <si>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</si>
  <si>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</si>
  <si>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</si>
  <si>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</si>
  <si>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</si>
  <si>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</si>
  <si>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</si>
  <si>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</si>
  <si>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</si>
  <si>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</si>
  <si>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</si>
  <si>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</si>
  <si>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</si>
  <si>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</si>
  <si>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</si>
  <si>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</si>
  <si>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</si>
  <si>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</si>
  <si>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</si>
  <si>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</si>
  <si>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</si>
  <si>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</si>
  <si>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</si>
  <si>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</si>
  <si>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</si>
  <si>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</si>
  <si>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</si>
  <si>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</si>
  <si>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</si>
  <si>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</si>
  <si>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</si>
  <si>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</si>
  <si>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</si>
  <si>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</si>
  <si>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</si>
  <si>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</si>
  <si>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</si>
  <si>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</si>
  <si>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</si>
  <si>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</si>
  <si>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</si>
  <si>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</si>
  <si>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</si>
  <si>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</si>
  <si>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</si>
  <si>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</si>
  <si>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</si>
  <si>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</si>
  <si>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</si>
  <si>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</si>
  <si>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</si>
  <si>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</si>
  <si>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</si>
  <si>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</si>
  <si>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</si>
  <si>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</si>
  <si>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</si>
  <si>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</si>
  <si>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</si>
  <si>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</si>
  <si>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</si>
  <si>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</si>
  <si>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</si>
  <si>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</si>
  <si>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</si>
  <si>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</si>
  <si>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</si>
  <si>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</si>
  <si>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</si>
  <si>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</si>
  <si>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</si>
  <si>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</si>
  <si>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</si>
  <si>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</si>
  <si>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</si>
  <si>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</si>
  <si>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</si>
  <si>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</si>
  <si>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</si>
  <si>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</si>
  <si>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</si>
  <si>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</si>
  <si>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</si>
  <si>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</si>
  <si>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</si>
  <si>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</si>
  <si>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</si>
  <si>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</si>
  <si>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</si>
  <si>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</si>
  <si>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</si>
  <si>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</si>
  <si>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</si>
  <si>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</si>
  <si>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</si>
  <si>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</si>
  <si>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</si>
  <si>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</si>
  <si>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</si>
  <si>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</si>
  <si>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</si>
  <si>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</si>
  <si>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</si>
  <si>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</si>
  <si>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</si>
  <si>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</si>
  <si>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</si>
  <si>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</si>
  <si>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</si>
  <si>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</si>
  <si>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</si>
  <si>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</si>
  <si>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</si>
  <si>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</si>
  <si>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</si>
  <si>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</si>
  <si>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</si>
  <si>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</si>
  <si>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</si>
  <si>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</si>
  <si>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</si>
  <si>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</si>
  <si>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</si>
  <si>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</si>
  <si>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</si>
  <si>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</si>
  <si>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</si>
  <si>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</si>
  <si>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</si>
  <si>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</si>
  <si>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</si>
  <si>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</si>
  <si>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</si>
  <si>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</si>
  <si>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</si>
  <si>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</si>
  <si>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</si>
  <si>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</si>
  <si>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</si>
  <si>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</si>
  <si>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</si>
  <si>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</si>
  <si>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</si>
  <si>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</si>
  <si>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</si>
  <si>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</si>
  <si>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</si>
  <si>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</si>
  <si>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</si>
  <si>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</si>
  <si>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</si>
  <si>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</si>
  <si>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</si>
  <si>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</si>
  <si>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</si>
  <si>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</si>
  <si>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</si>
  <si>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</si>
  <si>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</si>
  <si>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</si>
  <si>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</si>
  <si>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</si>
  <si>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</si>
  <si>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</si>
  <si>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</si>
  <si>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</si>
  <si>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</si>
  <si>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</si>
  <si>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</si>
  <si>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</si>
  <si>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</si>
  <si>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</si>
  <si>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</si>
  <si>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</si>
  <si>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</si>
  <si>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</si>
  <si>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</si>
  <si>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</si>
  <si>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</si>
  <si>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</si>
  <si>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</si>
  <si>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</si>
  <si>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</si>
  <si>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</si>
  <si>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Name: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</si>
  <si>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</si>
  <si>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</si>
  <si>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</si>
  <si>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</si>
  <si>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</si>
  <si>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</si>
  <si>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</si>
  <si>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</si>
  <si>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</si>
  <si>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</si>
  <si>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</si>
  <si>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</si>
  <si>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</si>
  <si>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Източник</t>
  </si>
  <si>
    <t>Year</t>
  </si>
  <si>
    <t>Текуща година</t>
  </si>
  <si>
    <t>Преходен остатък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</si>
  <si>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</si>
  <si>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</si>
  <si>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</si>
  <si>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</si>
  <si>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Бланка версия 1 от 2024 г.</t>
  </si>
  <si>
    <t>Раздел от ЕБК</t>
  </si>
  <si>
    <t>Дейност (местна/държавна)</t>
  </si>
  <si>
    <t>Местна</t>
  </si>
  <si>
    <t>Държавна</t>
  </si>
  <si>
    <t>Дофинансиране</t>
  </si>
  <si>
    <t>Предмет на финансиране</t>
  </si>
  <si>
    <t>Разходи</t>
  </si>
  <si>
    <t>Трансфери</t>
  </si>
  <si>
    <t>Приходи_помощи_и_дарения</t>
  </si>
  <si>
    <t>Временни_безлихвени_заеми</t>
  </si>
  <si>
    <t>Операции_с_финансови_активи_и_пасиви</t>
  </si>
  <si>
    <t xml:space="preserve">Предмет на финансиране 
(Раздел от ЕБК) </t>
  </si>
  <si>
    <t>Размер на използваните временно свободни средства към края на отчетния периода (в лв.)</t>
  </si>
  <si>
    <t>step</t>
  </si>
  <si>
    <t>gotocell</t>
  </si>
  <si>
    <t>nextcell</t>
  </si>
  <si>
    <t>INF copyrf</t>
  </si>
  <si>
    <t>dejKN</t>
  </si>
  <si>
    <t>Step:</t>
  </si>
  <si>
    <t xml:space="preserve">         Изготвил:.........................................</t>
  </si>
  <si>
    <t xml:space="preserve">                  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</si>
  <si>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</si>
  <si>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</si>
  <si>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>Дейност 
(местна/държавна/
дофинансиране)</t>
  </si>
  <si>
    <t>Приложение № 2</t>
  </si>
  <si>
    <t xml:space="preserve">                                                                          </t>
  </si>
  <si>
    <t xml:space="preserve">УКАЗАНИЯ  ЗА  ПОПЪЛВАНЕ 
</t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</si>
  <si>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</si>
  <si>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</si>
  <si>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</si>
  <si>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</si>
  <si>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</si>
  <si>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</si>
  <si>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</si>
  <si>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</si>
  <si>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</si>
  <si>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</si>
  <si>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Файлът се предава САМО във формат MS Excel (файлово разширение .XLS или .XLSX)</t>
  </si>
  <si>
    <t>на съответната община.</t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</si>
  <si>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</si>
  <si>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Не следва </t>
    </r>
    <r>
      <rPr>
        <sz val="12"/>
        <color indexed="18"/>
        <rFont val="Times New Roman CYR"/>
        <family val="0"/>
      </rPr>
      <t xml:space="preserve">да се правят опити за изтриване или вмъкване на редове, колони и отделни таблици, </t>
    </r>
  </si>
  <si>
    <t>с изключение на предвидения бутон за добавяне на нов ред.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</si>
  <si>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OTCHET</t>
    </r>
    <r>
      <rPr>
        <b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</si>
  <si>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01.01.2024 г., като датата към която се изготвя отчетът се селектира от </t>
    </r>
  </si>
  <si>
    <t>съответното падащо меню (клетка H8).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</si>
  <si>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</si>
  <si>
    <t>При въвеждане на суми не следва да се вписват буквени или други символни означения.</t>
  </si>
  <si>
    <t xml:space="preserve">Закон за публичните финанси: </t>
  </si>
  <si>
    <t xml:space="preserve">общината разходи и други плащания, при условие че не се нарушава своевременното финансиране на делегираните от държавата дейности в </t>
  </si>
  <si>
    <t xml:space="preserve">определените им размери, както и на местните дейности, и се спазват относимите за общините фискални правила по този закон, като не се </t>
  </si>
  <si>
    <t>променя предназначението на средствата в края на годината."</t>
  </si>
  <si>
    <t>държавния бюджет, може да се извършват за сметка на приходи по бюджета на общината и при спазване изискванията на ал. 2 и 3, както и</t>
  </si>
  <si>
    <t xml:space="preserve"> чрез поемането на дълг по реда на Закона за общинския дълг, при спазване на приложимите за общините фискални правила и ограничения по този закон.</t>
  </si>
  <si>
    <t xml:space="preserve">(2) Постъпления от продажба на общински нефинансови активи се разходват само за финансиране на изграждането, за основен и текущ ремонт на социална </t>
  </si>
  <si>
    <t xml:space="preserve">и техническа инфраструктура, както и за погасяване на ползвани заеми за финансиране на проекти на социалната и техническата инфраструктура и </t>
  </si>
  <si>
    <t>за погасяване на временни безлихвени заеми, отпуснати по реда на чл. 130ж, ал. 1.</t>
  </si>
  <si>
    <t xml:space="preserve">(3) Постъпленията от приватизация може да се разходват само за придобиване и основен ремонт на дълготрайни активи, за разходи, свързани с </t>
  </si>
  <si>
    <t xml:space="preserve">"чл. 126 Временно свободните средства по бюджета на общината могат да се ползват за текущо финансиране на одобрените по бюджета на </t>
  </si>
  <si>
    <t>приватизационния процес, както и за погасяване на ползвани заеми за финансиране на проекти на социалната и техническата инфраструктура."</t>
  </si>
  <si>
    <t xml:space="preserve">Отчетът се предава чрез ИСО ежемесечно в сроковете за изготвяне и представяне на ежемесечните отчети за касовото </t>
  </si>
  <si>
    <t xml:space="preserve">чл. 127 (1) Капиталови разходи, извън тези, финансирани за сметка на целевата субсидия за капиталови разходи и други трансфери от </t>
  </si>
  <si>
    <t xml:space="preserve">Доколкото поемането на дълг е с определено предназначение, съответно наличностите от дълг (заеми и емисии на ценни книжа) са целеви, то </t>
  </si>
  <si>
    <t>финансирането на разходи и други плащания, различни от определеното предназначение, задължително следва да бъде отразено в отчета.</t>
  </si>
  <si>
    <t>Всеки отделен разход/плащане се посочва на отделен ред.</t>
  </si>
  <si>
    <t>Параграф/
подпараграф от ЕБК</t>
  </si>
  <si>
    <t>за скриване</t>
  </si>
  <si>
    <t>Текуща година/
Преходен остатък</t>
  </si>
  <si>
    <t xml:space="preserve">Забележка: В отчета НЕ СЛЕДВА да се посочват разходи и други плащания, финансирани по реда на чл. 126 от ЗПФ, както и за сметка на постъпления от продажба на общински нефинансови активи, постъпления от приватизация и поет 
</t>
  </si>
  <si>
    <r>
      <t xml:space="preserve">   </t>
    </r>
    <r>
      <rPr>
        <b/>
        <sz val="12"/>
        <color indexed="62"/>
        <rFont val="Times New Roman CYR"/>
        <family val="1"/>
      </rPr>
      <t>Prenasocheni_202X_Mnt_Mun.xls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</si>
  <si>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t>В отчета се вписват данни за разходи и други плащания по бюджета на общината, финансирани със временно свободни средства от дълг,</t>
  </si>
  <si>
    <t xml:space="preserve">средства по реда на чл. 126 от Закона за публичните финанси, както и постъпления от продажба на общински нефинансови </t>
  </si>
  <si>
    <t>активи, постъпления от приватизация, и други средства, използвани не по предназначение</t>
  </si>
  <si>
    <t>14.</t>
  </si>
  <si>
    <t>средства, определени с указанията издадени на основание чл. 133, ал. 5 и чл. 134 от Закона за публичните финанси.</t>
  </si>
  <si>
    <r>
      <t xml:space="preserve">Предназначение на средствата съгласно условията на предоставянето им 
 - </t>
    </r>
    <r>
      <rPr>
        <b/>
        <i/>
        <sz val="11"/>
        <color indexed="8"/>
        <rFont val="Times New Roman"/>
        <family val="1"/>
      </rPr>
      <t>напр. трансфер по §61-64 от … за…; допълнителен целеви трансфер по §31-18 по ПМС… за… ; от §31-11 за функция … за …</t>
    </r>
  </si>
  <si>
    <r>
      <t xml:space="preserve">Описание на предмета на финансиране
</t>
    </r>
    <r>
      <rPr>
        <b/>
        <i/>
        <sz val="11"/>
        <color indexed="8"/>
        <rFont val="Times New Roman"/>
        <family val="1"/>
      </rPr>
      <t xml:space="preserve"> - напр. за дейност… ; за плащане за…; погашение на дълг и др.</t>
    </r>
  </si>
  <si>
    <t>Дейност от ЕБК / Друго плащане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</si>
  <si>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</si>
  <si>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</si>
  <si>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</si>
  <si>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</si>
  <si>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</si>
  <si>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</si>
  <si>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</si>
  <si>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</si>
  <si>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</si>
  <si>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</si>
  <si>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</si>
  <si>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</si>
  <si>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</si>
  <si>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</si>
  <si>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</si>
  <si>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</si>
  <si>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</si>
  <si>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</si>
  <si>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</si>
  <si>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</si>
  <si>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</si>
  <si>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</si>
  <si>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</si>
  <si>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</si>
  <si>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</si>
  <si>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</si>
  <si>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</si>
  <si>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</si>
  <si>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</si>
  <si>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</si>
  <si>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</si>
  <si>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</si>
  <si>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</si>
  <si>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</si>
  <si>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</si>
  <si>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</si>
  <si>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</si>
  <si>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</si>
  <si>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</si>
  <si>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</si>
  <si>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</si>
  <si>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</si>
  <si>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</si>
  <si>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</si>
  <si>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</si>
  <si>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</si>
  <si>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</si>
  <si>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</si>
  <si>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</si>
  <si>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</si>
  <si>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</si>
  <si>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</si>
  <si>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</si>
  <si>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</si>
  <si>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</si>
  <si>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</si>
  <si>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</si>
  <si>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</si>
  <si>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</si>
  <si>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</si>
  <si>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</si>
  <si>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</si>
  <si>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</si>
  <si>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</si>
  <si>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</si>
  <si>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</si>
  <si>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</si>
  <si>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</si>
  <si>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</si>
  <si>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</si>
  <si>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</si>
  <si>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</si>
  <si>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</si>
  <si>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</si>
  <si>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</si>
  <si>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</si>
  <si>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</si>
  <si>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</si>
  <si>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</si>
  <si>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</si>
  <si>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</si>
  <si>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</si>
  <si>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</si>
  <si>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</si>
  <si>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</si>
  <si>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</si>
  <si>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</si>
  <si>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</si>
  <si>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</si>
  <si>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</si>
  <si>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</si>
  <si>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</si>
  <si>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</si>
  <si>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</si>
  <si>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</si>
  <si>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</si>
  <si>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</si>
  <si>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</si>
  <si>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</si>
  <si>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</si>
  <si>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</si>
  <si>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</si>
  <si>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</si>
  <si>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</si>
  <si>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</si>
  <si>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</si>
  <si>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</si>
  <si>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</si>
  <si>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</si>
  <si>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</si>
  <si>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</si>
  <si>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</si>
  <si>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</si>
  <si>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</si>
  <si>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</si>
  <si>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</si>
  <si>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</si>
  <si>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</si>
  <si>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</si>
  <si>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</si>
  <si>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</si>
  <si>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</si>
  <si>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</si>
  <si>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</si>
  <si>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</si>
  <si>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</si>
  <si>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</si>
  <si>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</si>
  <si>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</si>
  <si>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</si>
  <si>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</si>
  <si>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</si>
  <si>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</si>
  <si>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</si>
  <si>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</si>
  <si>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</si>
  <si>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</si>
  <si>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</si>
  <si>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</si>
  <si>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</si>
  <si>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пълнолетни лица с увреждания</t>
  </si>
  <si>
    <t>545 Социални услуги в домашна среда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</si>
  <si>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</si>
  <si>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</si>
  <si>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</si>
  <si>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</si>
  <si>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</si>
  <si>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</si>
  <si>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</si>
  <si>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</si>
  <si>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Асистентска подкрепа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</si>
  <si>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</si>
  <si>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</si>
  <si>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</si>
  <si>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</si>
  <si>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</si>
  <si>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</si>
  <si>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</si>
  <si>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Минерални води и бани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</si>
  <si>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</si>
  <si>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</si>
  <si>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</si>
  <si>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</si>
  <si>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</si>
  <si>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</si>
  <si>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</si>
  <si>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</si>
  <si>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</si>
  <si>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</si>
  <si>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</si>
  <si>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</si>
  <si>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</si>
  <si>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</si>
  <si>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</si>
  <si>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</si>
  <si>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</si>
  <si>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</si>
  <si>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</si>
  <si>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</si>
  <si>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</si>
  <si>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</si>
  <si>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</si>
  <si>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</si>
  <si>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</si>
  <si>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</si>
  <si>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</si>
  <si>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</si>
  <si>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</si>
  <si>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</si>
  <si>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</si>
  <si>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</si>
  <si>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</si>
  <si>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</si>
  <si>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</si>
  <si>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</si>
  <si>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</si>
  <si>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</si>
  <si>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</si>
  <si>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</si>
  <si>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</si>
  <si>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</si>
  <si>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</si>
  <si>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</si>
  <si>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</si>
  <si>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</si>
  <si>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</si>
  <si>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</si>
  <si>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</si>
  <si>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</si>
  <si>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</si>
  <si>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</si>
  <si>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</si>
  <si>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</si>
  <si>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</si>
  <si>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</si>
  <si>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</si>
  <si>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</si>
  <si>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</si>
  <si>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</si>
  <si>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</si>
  <si>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</si>
  <si>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</si>
  <si>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</si>
  <si>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</si>
  <si>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</si>
  <si>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</si>
  <si>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</si>
  <si>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</si>
  <si>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</si>
  <si>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</si>
  <si>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</si>
  <si>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</si>
  <si>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</si>
  <si>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</si>
  <si>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</si>
  <si>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</si>
  <si>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</si>
  <si>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</si>
  <si>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</si>
  <si>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</si>
  <si>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</si>
  <si>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</si>
  <si>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</si>
  <si>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</si>
  <si>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</si>
  <si>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</si>
  <si>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</si>
  <si>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</si>
  <si>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</si>
  <si>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</si>
  <si>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</si>
  <si>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</si>
  <si>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</si>
  <si>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</si>
  <si>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</si>
  <si>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</si>
  <si>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</si>
  <si>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</si>
  <si>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</si>
  <si>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</si>
  <si>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</si>
  <si>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</si>
  <si>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</si>
  <si>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</si>
  <si>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</si>
  <si>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</si>
  <si>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Друго плащане</t>
  </si>
  <si>
    <t>recap-state</t>
  </si>
  <si>
    <t>recap-local</t>
  </si>
  <si>
    <t>Отчет за размера на разходите и други плащания, финансирани за сметка на временно свободни средства по бюджета на общината, съгласно чл. 126 от Закона за публичните финанси, както и за сметка на постъпления от продажба на общински нефинансови активи, постъпления от приватизация и поет дълг и други целеви средства</t>
  </si>
  <si>
    <t>Общо използвани средства, в т.ч.:</t>
  </si>
  <si>
    <t>recap-total</t>
  </si>
  <si>
    <t>i12:v20</t>
  </si>
  <si>
    <t>15.</t>
  </si>
  <si>
    <r>
      <t xml:space="preserve">Забележка: В отчета </t>
    </r>
    <r>
      <rPr>
        <b/>
        <sz val="12"/>
        <color indexed="18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посочват разходи и други плащания, финансирани по реда на чл. 126 от ЗПФ, както и за сметка на </t>
    </r>
  </si>
  <si>
    <r>
      <t>Забележка: В отчета</t>
    </r>
    <r>
      <rPr>
        <b/>
        <sz val="12"/>
        <color indexed="18"/>
        <rFont val="Times New Roman CYR"/>
        <family val="0"/>
      </rPr>
      <t xml:space="preserve"> НЕ СЛЕДВА</t>
    </r>
    <r>
      <rPr>
        <sz val="12"/>
        <color indexed="18"/>
        <rFont val="Times New Roman Cyr"/>
        <family val="0"/>
      </rPr>
      <t xml:space="preserve"> да се посочват разходи и други плащания, финансирани след преразпределение на преходен остатък по реда </t>
    </r>
  </si>
  <si>
    <t>на чл.91, ал.2 и 3 от ЗДБРБ за 2024 г.</t>
  </si>
  <si>
    <r>
      <t xml:space="preserve">използвани средства, предназначени за </t>
    </r>
    <r>
      <rPr>
        <b/>
        <i/>
        <sz val="11"/>
        <color indexed="8"/>
        <rFont val="Times New Roman"/>
        <family val="1"/>
      </rPr>
      <t>държавни</t>
    </r>
    <r>
      <rPr>
        <i/>
        <sz val="11"/>
        <color indexed="8"/>
        <rFont val="Times New Roman"/>
        <family val="1"/>
      </rPr>
      <t xml:space="preserve"> дейности</t>
    </r>
  </si>
  <si>
    <r>
      <t xml:space="preserve">използвани средства, предназначени за </t>
    </r>
    <r>
      <rPr>
        <b/>
        <i/>
        <sz val="11"/>
        <color indexed="8"/>
        <rFont val="Times New Roman"/>
        <family val="1"/>
      </rPr>
      <t>местни</t>
    </r>
    <r>
      <rPr>
        <i/>
        <sz val="11"/>
        <color indexed="8"/>
        <rFont val="Times New Roman"/>
        <family val="1"/>
      </rPr>
      <t xml:space="preserve"> дейности</t>
    </r>
  </si>
  <si>
    <t>дълг и други целеви средства, средствата за които са били възстановени преди изтичане на отчетния период, както и разходи и други плащания, финансирани след преразпределение на преходен остатък по реда на чл. 91, ал. 2 и 3 от ЗДБРБ за 2024 г.</t>
  </si>
  <si>
    <t>a37</t>
  </si>
  <si>
    <t>d36</t>
  </si>
  <si>
    <t>c972</t>
  </si>
  <si>
    <t>средствата за които са били възстановени преди изтичане на отчетния период.</t>
  </si>
  <si>
    <t>постъпления от продажба на общински нефинансови активи, постъпления от приватизация и поет дълг, и други целеви средства,</t>
  </si>
  <si>
    <t xml:space="preserve">         Изготвил: Драгомир димитров</t>
  </si>
  <si>
    <t xml:space="preserve">                         тел. за контакт: 06931/21-21,104</t>
  </si>
  <si>
    <t xml:space="preserve">                         е - mail: dragomir_dimitrov_88@abv.bg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</si>
</sst>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d\.m\.yyyy\ &quot;г.&quot;;@"/>
    <numFmt numFmtId="167" formatCode="0#&quot;-&quot;0#"/>
    <numFmt numFmtId="168" formatCode="0000"/>
    <numFmt numFmtId="169" formatCode="0&quot; &quot;0&quot; &quot;0&quot; &quot;0"/>
    <numFmt numFmtId="170" formatCode="&quot;x&quot;"/>
    <numFmt numFmtId="171" formatCode="0.0"/>
    <numFmt numFmtId="172" formatCode="00&quot;-&quot;0#"/>
    <numFmt numFmtId="173" formatCode="&quot;II. ОБЩО РАЗХОДИ ЗА ДЕЙНОСТ &quot;0&quot;&quot;0&quot;&quot;0&quot;&quot;0"/>
    <numFmt numFmtId="174" formatCode="0&quot;.&quot;"/>
    <numFmt numFmtId="175" formatCode="0&quot; &quot;#&quot; &quot;#"/>
    <numFmt numFmtId="176" formatCode="&quot;X&quot;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 CYR"/>
      <family val="1"/>
    </font>
    <font>
      <sz val="10"/>
      <name val="Arial"/>
      <family val="2"/>
    </font>
    <font>
      <sz val="12"/>
      <name val="Times New Roman CYR"/>
      <family val="1"/>
    </font>
    <font>
      <b/>
      <sz val="12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sz val="10"/>
      <name val="Hebar"/>
      <family val="0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0"/>
      <name val="Times New Roman Cyr"/>
      <family val="1"/>
    </font>
    <font>
      <sz val="12"/>
      <name val="Times New Roman"/>
      <family val="1"/>
    </font>
    <font>
      <b/>
      <sz val="12"/>
      <color indexed="18"/>
      <name val="Times New Roman Cyr"/>
      <family val="1"/>
    </font>
    <font>
      <b/>
      <sz val="14"/>
      <color indexed="8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60"/>
      <name val="Times New Roman CYR"/>
      <family val="1"/>
    </font>
    <font>
      <b/>
      <sz val="12"/>
      <color indexed="62"/>
      <name val="Times New Roman CYR"/>
      <family val="1"/>
    </font>
    <font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2"/>
      <name val="Times New Roman CYR"/>
      <family val="0"/>
    </font>
    <font>
      <sz val="12"/>
      <color indexed="12"/>
      <name val="Times New Roman CYR"/>
      <family val="0"/>
    </font>
    <font>
      <b/>
      <i/>
      <sz val="12"/>
      <color indexed="10"/>
      <name val="Times New Roman CYR"/>
      <family val="0"/>
    </font>
    <font>
      <b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16"/>
      <name val="Times New Roman bold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rgb="FF000080"/>
      <name val="Times New Roman CYR"/>
      <family val="1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1"/>
      <color theme="1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rgb="FF800000"/>
      <name val="Times New Roman bold"/>
      <family val="0"/>
    </font>
    <font>
      <sz val="11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/>
    </border>
    <border>
      <left/>
      <right/>
      <top style="thin">
        <color theme="4" tint="0.39998000860214233"/>
      </top>
      <bottom/>
    </border>
    <border>
      <left/>
      <right style="thin">
        <color theme="4" tint="0.39998000860214233"/>
      </right>
      <top style="thin">
        <color theme="4" tint="0.39998000860214233"/>
      </top>
      <bottom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hair"/>
    </border>
    <border>
      <left style="medium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1" fillId="29" borderId="6" applyNumberFormat="0" applyAlignment="0" applyProtection="0"/>
    <xf numFmtId="0" fontId="82" fillId="29" borderId="2" applyNumberFormat="0" applyAlignment="0" applyProtection="0"/>
    <xf numFmtId="0" fontId="83" fillId="30" borderId="7" applyNumberFormat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4" fillId="0" borderId="0" xfId="33" applyFont="1" applyAlignment="1">
      <alignment vertical="center"/>
      <protection/>
    </xf>
    <xf numFmtId="0" fontId="4" fillId="0" borderId="0" xfId="33" applyFont="1" applyAlignment="1">
      <alignment vertical="center" wrapText="1"/>
      <protection/>
    </xf>
    <xf numFmtId="49" fontId="90" fillId="33" borderId="10" xfId="33" applyNumberFormat="1" applyFont="1" applyFill="1" applyBorder="1" applyAlignment="1" quotePrefix="1">
      <alignment horizontal="center"/>
      <protection/>
    </xf>
    <xf numFmtId="0" fontId="2" fillId="33" borderId="11" xfId="33" applyFont="1" applyFill="1" applyBorder="1" applyAlignment="1">
      <alignment horizontal="left"/>
      <protection/>
    </xf>
    <xf numFmtId="0" fontId="2" fillId="33" borderId="10" xfId="33" applyFont="1" applyFill="1" applyBorder="1" applyAlignment="1">
      <alignment horizontal="left"/>
      <protection/>
    </xf>
    <xf numFmtId="0" fontId="91" fillId="33" borderId="10" xfId="33" applyFont="1" applyFill="1" applyBorder="1" applyAlignment="1">
      <alignment horizontal="left"/>
      <protection/>
    </xf>
    <xf numFmtId="0" fontId="2" fillId="33" borderId="10" xfId="33" applyFont="1" applyFill="1" applyBorder="1" applyAlignment="1" quotePrefix="1">
      <alignment horizontal="left"/>
      <protection/>
    </xf>
    <xf numFmtId="0" fontId="2" fillId="33" borderId="12" xfId="33" applyFont="1" applyFill="1" applyBorder="1" applyAlignment="1">
      <alignment horizontal="left"/>
      <protection/>
    </xf>
    <xf numFmtId="0" fontId="91" fillId="33" borderId="11" xfId="33" applyFont="1" applyFill="1" applyBorder="1" applyAlignment="1">
      <alignment horizontal="left"/>
      <protection/>
    </xf>
    <xf numFmtId="0" fontId="2" fillId="33" borderId="13" xfId="33" applyFont="1" applyFill="1" applyBorder="1" applyAlignment="1">
      <alignment horizontal="left"/>
      <protection/>
    </xf>
    <xf numFmtId="0" fontId="2" fillId="33" borderId="14" xfId="33" applyFont="1" applyFill="1" applyBorder="1" applyAlignment="1">
      <alignment horizontal="left"/>
      <protection/>
    </xf>
    <xf numFmtId="0" fontId="2" fillId="33" borderId="12" xfId="33" applyFont="1" applyFill="1" applyBorder="1" applyAlignment="1">
      <alignment horizontal="left"/>
      <protection/>
    </xf>
    <xf numFmtId="0" fontId="91" fillId="33" borderId="12" xfId="33" applyFont="1" applyFill="1" applyBorder="1" applyAlignment="1">
      <alignment horizontal="left"/>
      <protection/>
    </xf>
    <xf numFmtId="0" fontId="92" fillId="34" borderId="15" xfId="35" applyFont="1" applyFill="1" applyBorder="1">
      <alignment/>
      <protection/>
    </xf>
    <xf numFmtId="0" fontId="92" fillId="35" borderId="15" xfId="35" applyFont="1" applyFill="1" applyBorder="1">
      <alignment/>
      <protection/>
    </xf>
    <xf numFmtId="0" fontId="92" fillId="0" borderId="15" xfId="35" applyFont="1" applyBorder="1">
      <alignment/>
      <protection/>
    </xf>
    <xf numFmtId="14" fontId="92" fillId="33" borderId="15" xfId="35" applyNumberFormat="1" applyFont="1" applyFill="1" applyBorder="1" applyAlignment="1">
      <alignment horizontal="left"/>
      <protection/>
    </xf>
    <xf numFmtId="0" fontId="5" fillId="0" borderId="0" xfId="33" applyFont="1" applyAlignment="1">
      <alignment horizontal="right" vertical="center"/>
      <protection/>
    </xf>
    <xf numFmtId="0" fontId="5" fillId="36" borderId="0" xfId="33" applyFont="1" applyFill="1" applyAlignment="1" quotePrefix="1">
      <alignment vertical="center"/>
      <protection/>
    </xf>
    <xf numFmtId="0" fontId="4" fillId="36" borderId="0" xfId="33" applyFont="1" applyFill="1" applyAlignment="1">
      <alignment vertical="center"/>
      <protection/>
    </xf>
    <xf numFmtId="0" fontId="4" fillId="36" borderId="0" xfId="33" applyFont="1" applyFill="1" applyAlignment="1">
      <alignment vertical="center" wrapText="1"/>
      <protection/>
    </xf>
    <xf numFmtId="0" fontId="4" fillId="36" borderId="0" xfId="33" applyFont="1" applyFill="1" applyAlignment="1">
      <alignment horizontal="left" vertical="center"/>
      <protection/>
    </xf>
    <xf numFmtId="0" fontId="4" fillId="36" borderId="0" xfId="33" applyFont="1" applyFill="1" applyAlignment="1">
      <alignment horizontal="center" vertical="center"/>
      <protection/>
    </xf>
    <xf numFmtId="0" fontId="93" fillId="0" borderId="0" xfId="0" applyFont="1" applyAlignment="1">
      <alignment/>
    </xf>
    <xf numFmtId="166" fontId="5" fillId="26" borderId="15" xfId="33" applyNumberFormat="1" applyFont="1" applyFill="1" applyBorder="1" applyAlignment="1" applyProtection="1" quotePrefix="1">
      <alignment horizontal="center" vertical="center"/>
      <protection/>
    </xf>
    <xf numFmtId="49" fontId="94" fillId="26" borderId="15" xfId="33" applyNumberFormat="1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>
      <alignment/>
    </xf>
    <xf numFmtId="0" fontId="5" fillId="36" borderId="0" xfId="33" applyFont="1" applyFill="1" applyAlignment="1">
      <alignment horizontal="left" vertical="center"/>
      <protection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166" fontId="98" fillId="26" borderId="16" xfId="33" applyNumberFormat="1" applyFont="1" applyFill="1" applyBorder="1" applyAlignment="1" applyProtection="1">
      <alignment horizontal="center" vertical="center"/>
      <protection locked="0"/>
    </xf>
    <xf numFmtId="0" fontId="93" fillId="0" borderId="0" xfId="0" applyFont="1" applyBorder="1" applyAlignment="1">
      <alignment/>
    </xf>
    <xf numFmtId="2" fontId="93" fillId="0" borderId="17" xfId="0" applyNumberFormat="1" applyFont="1" applyBorder="1" applyAlignment="1">
      <alignment horizontal="centerContinuous"/>
    </xf>
    <xf numFmtId="2" fontId="93" fillId="0" borderId="18" xfId="0" applyNumberFormat="1" applyFont="1" applyBorder="1" applyAlignment="1">
      <alignment horizontal="centerContinuous"/>
    </xf>
    <xf numFmtId="2" fontId="93" fillId="0" borderId="19" xfId="0" applyNumberFormat="1" applyFont="1" applyBorder="1" applyAlignment="1">
      <alignment horizontal="centerContinuous"/>
    </xf>
    <xf numFmtId="0" fontId="93" fillId="0" borderId="17" xfId="0" applyFont="1" applyBorder="1" applyAlignment="1">
      <alignment horizontal="centerContinuous"/>
    </xf>
    <xf numFmtId="0" fontId="93" fillId="0" borderId="18" xfId="0" applyFont="1" applyBorder="1" applyAlignment="1">
      <alignment horizontal="centerContinuous"/>
    </xf>
    <xf numFmtId="0" fontId="93" fillId="0" borderId="19" xfId="0" applyFont="1" applyBorder="1" applyAlignment="1">
      <alignment horizontal="centerContinuous"/>
    </xf>
    <xf numFmtId="0" fontId="0" fillId="0" borderId="0" xfId="0" applyAlignment="1">
      <alignment wrapText="1"/>
    </xf>
    <xf numFmtId="0" fontId="0" fillId="0" borderId="20" xfId="0" applyFont="1" applyBorder="1" applyAlignment="1">
      <alignment/>
    </xf>
    <xf numFmtId="0" fontId="12" fillId="37" borderId="21" xfId="33" applyNumberFormat="1" applyFont="1" applyFill="1" applyBorder="1" applyAlignment="1">
      <alignment vertical="center" wrapText="1"/>
      <protection/>
    </xf>
    <xf numFmtId="0" fontId="12" fillId="37" borderId="22" xfId="33" applyNumberFormat="1" applyFont="1" applyFill="1" applyBorder="1" applyAlignment="1">
      <alignment vertical="center" wrapText="1"/>
      <protection/>
    </xf>
    <xf numFmtId="0" fontId="12" fillId="37" borderId="23" xfId="33" applyNumberFormat="1" applyFont="1" applyFill="1" applyBorder="1" applyAlignment="1">
      <alignment vertical="center" wrapText="1"/>
      <protection/>
    </xf>
    <xf numFmtId="167" fontId="13" fillId="36" borderId="21" xfId="37" applyNumberFormat="1" applyFont="1" applyFill="1" applyBorder="1" applyAlignment="1">
      <alignment horizontal="right" vertical="center"/>
      <protection/>
    </xf>
    <xf numFmtId="167" fontId="13" fillId="36" borderId="22" xfId="37" applyNumberFormat="1" applyFont="1" applyFill="1" applyBorder="1" applyAlignment="1">
      <alignment horizontal="right" vertical="center"/>
      <protection/>
    </xf>
    <xf numFmtId="167" fontId="13" fillId="36" borderId="23" xfId="37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/>
    </xf>
    <xf numFmtId="0" fontId="0" fillId="38" borderId="22" xfId="0" applyFont="1" applyFill="1" applyBorder="1" applyAlignment="1">
      <alignment/>
    </xf>
    <xf numFmtId="167" fontId="13" fillId="36" borderId="22" xfId="37" applyNumberFormat="1" applyFont="1" applyFill="1" applyBorder="1" applyAlignment="1">
      <alignment horizontal="right"/>
      <protection/>
    </xf>
    <xf numFmtId="167" fontId="13" fillId="36" borderId="22" xfId="37" applyNumberFormat="1" applyFont="1" applyFill="1" applyBorder="1" applyAlignment="1">
      <alignment horizontal="right" vertical="center"/>
      <protection/>
    </xf>
    <xf numFmtId="167" fontId="13" fillId="36" borderId="22" xfId="37" applyNumberFormat="1" applyFont="1" applyFill="1" applyBorder="1" applyAlignment="1">
      <alignment horizontal="right"/>
      <protection/>
    </xf>
    <xf numFmtId="0" fontId="4" fillId="38" borderId="22" xfId="33" applyNumberFormat="1" applyFont="1" applyFill="1" applyBorder="1" applyAlignment="1">
      <alignment vertical="center" wrapText="1"/>
      <protection/>
    </xf>
    <xf numFmtId="0" fontId="4" fillId="0" borderId="22" xfId="33" applyNumberFormat="1" applyFont="1" applyBorder="1" applyAlignment="1">
      <alignment vertical="center" wrapText="1"/>
      <protection/>
    </xf>
    <xf numFmtId="167" fontId="13" fillId="36" borderId="23" xfId="37" applyNumberFormat="1" applyFont="1" applyFill="1" applyBorder="1" applyAlignment="1">
      <alignment horizontal="right"/>
      <protection/>
    </xf>
    <xf numFmtId="167" fontId="14" fillId="36" borderId="23" xfId="37" applyNumberFormat="1" applyFont="1" applyFill="1" applyBorder="1" applyAlignment="1">
      <alignment horizontal="right" vertical="center"/>
      <protection/>
    </xf>
    <xf numFmtId="0" fontId="4" fillId="0" borderId="21" xfId="33" applyNumberFormat="1" applyFont="1" applyBorder="1" applyAlignment="1">
      <alignment vertical="center"/>
      <protection/>
    </xf>
    <xf numFmtId="0" fontId="4" fillId="38" borderId="21" xfId="33" applyNumberFormat="1" applyFont="1" applyFill="1" applyBorder="1" applyAlignment="1">
      <alignment vertical="center"/>
      <protection/>
    </xf>
    <xf numFmtId="0" fontId="4" fillId="38" borderId="22" xfId="33" applyNumberFormat="1" applyFont="1" applyFill="1" applyBorder="1" applyAlignment="1">
      <alignment vertical="center"/>
      <protection/>
    </xf>
    <xf numFmtId="0" fontId="4" fillId="0" borderId="22" xfId="33" applyNumberFormat="1" applyFont="1" applyBorder="1" applyAlignment="1">
      <alignment vertical="center"/>
      <protection/>
    </xf>
    <xf numFmtId="0" fontId="4" fillId="0" borderId="24" xfId="33" applyNumberFormat="1" applyFont="1" applyBorder="1" applyAlignment="1">
      <alignment vertical="center"/>
      <protection/>
    </xf>
    <xf numFmtId="0" fontId="4" fillId="0" borderId="20" xfId="33" applyNumberFormat="1" applyFont="1" applyBorder="1" applyAlignment="1">
      <alignment vertical="center"/>
      <protection/>
    </xf>
    <xf numFmtId="0" fontId="4" fillId="0" borderId="20" xfId="33" applyNumberFormat="1" applyFont="1" applyBorder="1" applyAlignment="1">
      <alignment vertical="center" wrapText="1"/>
      <protection/>
    </xf>
    <xf numFmtId="167" fontId="13" fillId="36" borderId="25" xfId="37" applyNumberFormat="1" applyFont="1" applyFill="1" applyBorder="1" applyAlignment="1">
      <alignment horizontal="right" vertical="center"/>
      <protection/>
    </xf>
    <xf numFmtId="0" fontId="93" fillId="0" borderId="26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0" fontId="95" fillId="39" borderId="0" xfId="0" applyFont="1" applyFill="1" applyAlignment="1">
      <alignment/>
    </xf>
    <xf numFmtId="0" fontId="97" fillId="39" borderId="0" xfId="0" applyFont="1" applyFill="1" applyAlignment="1">
      <alignment/>
    </xf>
    <xf numFmtId="0" fontId="99" fillId="0" borderId="30" xfId="0" applyFont="1" applyBorder="1" applyAlignment="1" applyProtection="1">
      <alignment/>
      <protection locked="0"/>
    </xf>
    <xf numFmtId="0" fontId="99" fillId="0" borderId="31" xfId="0" applyFont="1" applyBorder="1" applyAlignment="1" applyProtection="1">
      <alignment/>
      <protection locked="0"/>
    </xf>
    <xf numFmtId="167" fontId="99" fillId="0" borderId="31" xfId="0" applyNumberFormat="1" applyFont="1" applyBorder="1" applyAlignment="1" applyProtection="1">
      <alignment horizontal="center"/>
      <protection locked="0"/>
    </xf>
    <xf numFmtId="49" fontId="94" fillId="0" borderId="0" xfId="33" applyNumberFormat="1" applyFont="1" applyFill="1" applyBorder="1" applyAlignment="1" applyProtection="1">
      <alignment horizontal="center" vertical="center"/>
      <protection/>
    </xf>
    <xf numFmtId="0" fontId="4" fillId="0" borderId="0" xfId="33" applyFont="1" applyFill="1" applyAlignment="1" applyProtection="1">
      <alignment horizontal="left" vertical="center"/>
      <protection/>
    </xf>
    <xf numFmtId="0" fontId="4" fillId="0" borderId="0" xfId="33" applyFont="1" applyFill="1" applyAlignment="1" applyProtection="1">
      <alignment horizontal="center" vertical="center"/>
      <protection/>
    </xf>
    <xf numFmtId="166" fontId="98" fillId="0" borderId="0" xfId="33" applyNumberFormat="1" applyFont="1" applyFill="1" applyBorder="1" applyAlignment="1" applyProtection="1">
      <alignment horizontal="center" vertical="center"/>
      <protection/>
    </xf>
    <xf numFmtId="0" fontId="15" fillId="0" borderId="0" xfId="33" applyFont="1">
      <alignment/>
      <protection/>
    </xf>
    <xf numFmtId="0" fontId="15" fillId="0" borderId="0" xfId="33" applyFont="1" applyAlignment="1">
      <alignment/>
      <protection/>
    </xf>
    <xf numFmtId="0" fontId="15" fillId="0" borderId="0" xfId="33" applyFont="1" applyAlignment="1">
      <alignment wrapText="1"/>
      <protection/>
    </xf>
    <xf numFmtId="3" fontId="15" fillId="0" borderId="0" xfId="33" applyNumberFormat="1" applyFont="1" applyAlignment="1">
      <alignment/>
      <protection/>
    </xf>
    <xf numFmtId="3" fontId="15" fillId="0" borderId="0" xfId="33" applyNumberFormat="1" applyFont="1" applyAlignment="1" applyProtection="1">
      <alignment/>
      <protection/>
    </xf>
    <xf numFmtId="0" fontId="3" fillId="0" borderId="0" xfId="33">
      <alignment/>
      <protection/>
    </xf>
    <xf numFmtId="0" fontId="12" fillId="0" borderId="0" xfId="33" applyFont="1" applyAlignment="1">
      <alignment/>
      <protection/>
    </xf>
    <xf numFmtId="0" fontId="12" fillId="0" borderId="0" xfId="33" applyFont="1" applyAlignment="1">
      <alignment horizontal="center" wrapText="1"/>
      <protection/>
    </xf>
    <xf numFmtId="0" fontId="15" fillId="40" borderId="0" xfId="33" applyFont="1" applyFill="1">
      <alignment/>
      <protection/>
    </xf>
    <xf numFmtId="168" fontId="15" fillId="0" borderId="0" xfId="33" applyNumberFormat="1" applyFont="1">
      <alignment/>
      <protection/>
    </xf>
    <xf numFmtId="0" fontId="15" fillId="36" borderId="0" xfId="33" applyFont="1" applyFill="1">
      <alignment/>
      <protection/>
    </xf>
    <xf numFmtId="0" fontId="3" fillId="0" borderId="0" xfId="33" applyProtection="1">
      <alignment/>
      <protection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/>
      <protection locked="0"/>
    </xf>
    <xf numFmtId="0" fontId="100" fillId="26" borderId="32" xfId="33" applyFont="1" applyFill="1" applyBorder="1" applyAlignment="1" applyProtection="1">
      <alignment horizontal="centerContinuous" vertical="center" wrapText="1"/>
      <protection/>
    </xf>
    <xf numFmtId="0" fontId="100" fillId="26" borderId="33" xfId="33" applyFont="1" applyFill="1" applyBorder="1" applyAlignment="1" applyProtection="1">
      <alignment horizontal="centerContinuous" vertical="center" wrapText="1"/>
      <protection/>
    </xf>
    <xf numFmtId="0" fontId="100" fillId="26" borderId="16" xfId="33" applyFont="1" applyFill="1" applyBorder="1" applyAlignment="1" applyProtection="1">
      <alignment horizontal="centerContinuous" vertical="center" wrapText="1"/>
      <protection/>
    </xf>
    <xf numFmtId="0" fontId="101" fillId="0" borderId="0" xfId="0" applyFont="1" applyAlignment="1">
      <alignment horizontal="centerContinuous"/>
    </xf>
    <xf numFmtId="0" fontId="19" fillId="41" borderId="0" xfId="39" applyFont="1" applyFill="1" applyProtection="1">
      <alignment/>
      <protection/>
    </xf>
    <xf numFmtId="0" fontId="20" fillId="41" borderId="0" xfId="39" applyFont="1" applyFill="1" applyBorder="1" applyAlignment="1">
      <alignment vertical="center"/>
      <protection/>
    </xf>
    <xf numFmtId="0" fontId="19" fillId="41" borderId="0" xfId="39" applyFont="1" applyFill="1" applyBorder="1" applyAlignment="1">
      <alignment vertical="center"/>
      <protection/>
    </xf>
    <xf numFmtId="0" fontId="19" fillId="41" borderId="0" xfId="39" applyFont="1" applyFill="1" applyBorder="1" applyAlignment="1" applyProtection="1">
      <alignment vertical="center"/>
      <protection/>
    </xf>
    <xf numFmtId="0" fontId="20" fillId="41" borderId="0" xfId="39" applyFont="1" applyFill="1" applyBorder="1" applyAlignment="1">
      <alignment horizontal="center" vertical="center"/>
      <protection/>
    </xf>
    <xf numFmtId="4" fontId="19" fillId="41" borderId="0" xfId="39" applyNumberFormat="1" applyFont="1" applyFill="1" applyAlignment="1" applyProtection="1">
      <alignment vertical="center"/>
      <protection/>
    </xf>
    <xf numFmtId="0" fontId="20" fillId="41" borderId="0" xfId="39" applyFont="1" applyFill="1" applyBorder="1" applyAlignment="1" applyProtection="1">
      <alignment horizontal="center" vertical="center"/>
      <protection/>
    </xf>
    <xf numFmtId="0" fontId="19" fillId="41" borderId="0" xfId="39" applyFont="1" applyFill="1">
      <alignment/>
      <protection/>
    </xf>
    <xf numFmtId="0" fontId="4" fillId="42" borderId="34" xfId="39" applyFont="1" applyFill="1" applyBorder="1">
      <alignment/>
      <protection/>
    </xf>
    <xf numFmtId="0" fontId="4" fillId="42" borderId="0" xfId="39" applyFont="1" applyFill="1" applyBorder="1">
      <alignment/>
      <protection/>
    </xf>
    <xf numFmtId="0" fontId="4" fillId="42" borderId="35" xfId="39" applyFont="1" applyFill="1" applyBorder="1">
      <alignment/>
      <protection/>
    </xf>
    <xf numFmtId="174" fontId="12" fillId="42" borderId="34" xfId="39" applyNumberFormat="1" applyFont="1" applyFill="1" applyBorder="1" applyAlignment="1">
      <alignment horizontal="right"/>
      <protection/>
    </xf>
    <xf numFmtId="0" fontId="21" fillId="42" borderId="0" xfId="39" applyFont="1" applyFill="1" applyBorder="1">
      <alignment/>
      <protection/>
    </xf>
    <xf numFmtId="0" fontId="22" fillId="42" borderId="0" xfId="39" applyFont="1" applyFill="1" applyBorder="1">
      <alignment/>
      <protection/>
    </xf>
    <xf numFmtId="0" fontId="23" fillId="42" borderId="0" xfId="39" applyFont="1" applyFill="1" applyBorder="1">
      <alignment/>
      <protection/>
    </xf>
    <xf numFmtId="0" fontId="24" fillId="42" borderId="0" xfId="39" applyFont="1" applyFill="1" applyBorder="1">
      <alignment/>
      <protection/>
    </xf>
    <xf numFmtId="0" fontId="24" fillId="42" borderId="35" xfId="39" applyFont="1" applyFill="1" applyBorder="1">
      <alignment/>
      <protection/>
    </xf>
    <xf numFmtId="0" fontId="12" fillId="42" borderId="0" xfId="39" applyFont="1" applyFill="1" applyBorder="1">
      <alignment/>
      <protection/>
    </xf>
    <xf numFmtId="174" fontId="12" fillId="43" borderId="36" xfId="39" applyNumberFormat="1" applyFont="1" applyFill="1" applyBorder="1" applyAlignment="1">
      <alignment horizontal="right"/>
      <protection/>
    </xf>
    <xf numFmtId="0" fontId="26" fillId="43" borderId="37" xfId="39" applyFont="1" applyFill="1" applyBorder="1">
      <alignment/>
      <protection/>
    </xf>
    <xf numFmtId="0" fontId="4" fillId="43" borderId="37" xfId="39" applyFont="1" applyFill="1" applyBorder="1">
      <alignment/>
      <protection/>
    </xf>
    <xf numFmtId="0" fontId="4" fillId="43" borderId="38" xfId="39" applyFont="1" applyFill="1" applyBorder="1">
      <alignment/>
      <protection/>
    </xf>
    <xf numFmtId="174" fontId="12" fillId="43" borderId="34" xfId="39" applyNumberFormat="1" applyFont="1" applyFill="1" applyBorder="1" applyAlignment="1">
      <alignment horizontal="right"/>
      <protection/>
    </xf>
    <xf numFmtId="0" fontId="26" fillId="43" borderId="0" xfId="39" applyFont="1" applyFill="1" applyBorder="1">
      <alignment/>
      <protection/>
    </xf>
    <xf numFmtId="0" fontId="4" fillId="43" borderId="0" xfId="39" applyFont="1" applyFill="1" applyBorder="1">
      <alignment/>
      <protection/>
    </xf>
    <xf numFmtId="0" fontId="4" fillId="43" borderId="35" xfId="39" applyFont="1" applyFill="1" applyBorder="1">
      <alignment/>
      <protection/>
    </xf>
    <xf numFmtId="174" fontId="12" fillId="43" borderId="39" xfId="39" applyNumberFormat="1" applyFont="1" applyFill="1" applyBorder="1" applyAlignment="1">
      <alignment horizontal="right"/>
      <protection/>
    </xf>
    <xf numFmtId="0" fontId="26" fillId="43" borderId="40" xfId="39" applyFont="1" applyFill="1" applyBorder="1">
      <alignment/>
      <protection/>
    </xf>
    <xf numFmtId="0" fontId="4" fillId="43" borderId="40" xfId="39" applyFont="1" applyFill="1" applyBorder="1">
      <alignment/>
      <protection/>
    </xf>
    <xf numFmtId="0" fontId="4" fillId="43" borderId="41" xfId="39" applyFont="1" applyFill="1" applyBorder="1">
      <alignment/>
      <protection/>
    </xf>
    <xf numFmtId="0" fontId="26" fillId="42" borderId="0" xfId="39" applyFont="1" applyFill="1" applyBorder="1">
      <alignment/>
      <protection/>
    </xf>
    <xf numFmtId="0" fontId="19" fillId="41" borderId="0" xfId="36" applyFont="1" applyFill="1">
      <alignment/>
      <protection/>
    </xf>
    <xf numFmtId="174" fontId="12" fillId="42" borderId="34" xfId="36" applyNumberFormat="1" applyFont="1" applyFill="1" applyBorder="1" applyAlignment="1">
      <alignment horizontal="right"/>
      <protection/>
    </xf>
    <xf numFmtId="0" fontId="32" fillId="42" borderId="0" xfId="36" applyFont="1" applyFill="1" applyBorder="1">
      <alignment/>
      <protection/>
    </xf>
    <xf numFmtId="0" fontId="28" fillId="42" borderId="0" xfId="36" applyFont="1" applyFill="1" applyBorder="1">
      <alignment/>
      <protection/>
    </xf>
    <xf numFmtId="0" fontId="28" fillId="42" borderId="35" xfId="36" applyFont="1" applyFill="1" applyBorder="1">
      <alignment/>
      <protection/>
    </xf>
    <xf numFmtId="0" fontId="24" fillId="42" borderId="0" xfId="36" applyFont="1" applyFill="1" applyBorder="1">
      <alignment/>
      <protection/>
    </xf>
    <xf numFmtId="0" fontId="26" fillId="42" borderId="0" xfId="36" applyFont="1" applyFill="1" applyBorder="1">
      <alignment/>
      <protection/>
    </xf>
    <xf numFmtId="0" fontId="4" fillId="42" borderId="0" xfId="36" applyFont="1" applyFill="1" applyBorder="1">
      <alignment/>
      <protection/>
    </xf>
    <xf numFmtId="0" fontId="4" fillId="42" borderId="35" xfId="36" applyFont="1" applyFill="1" applyBorder="1">
      <alignment/>
      <protection/>
    </xf>
    <xf numFmtId="0" fontId="24" fillId="42" borderId="0" xfId="39" applyFont="1" applyFill="1" applyBorder="1">
      <alignment/>
      <protection/>
    </xf>
    <xf numFmtId="174" fontId="12" fillId="36" borderId="34" xfId="39" applyNumberFormat="1" applyFont="1" applyFill="1" applyBorder="1" applyAlignment="1">
      <alignment horizontal="right"/>
      <protection/>
    </xf>
    <xf numFmtId="0" fontId="24" fillId="36" borderId="0" xfId="39" applyFont="1" applyFill="1" applyBorder="1">
      <alignment/>
      <protection/>
    </xf>
    <xf numFmtId="0" fontId="24" fillId="36" borderId="0" xfId="39" applyFont="1" applyFill="1" applyBorder="1">
      <alignment/>
      <protection/>
    </xf>
    <xf numFmtId="0" fontId="26" fillId="36" borderId="0" xfId="39" applyFont="1" applyFill="1" applyBorder="1">
      <alignment/>
      <protection/>
    </xf>
    <xf numFmtId="0" fontId="4" fillId="36" borderId="0" xfId="39" applyFont="1" applyFill="1" applyBorder="1">
      <alignment/>
      <protection/>
    </xf>
    <xf numFmtId="0" fontId="4" fillId="36" borderId="35" xfId="39" applyFont="1" applyFill="1" applyBorder="1">
      <alignment/>
      <protection/>
    </xf>
    <xf numFmtId="0" fontId="38" fillId="42" borderId="0" xfId="39" applyFont="1" applyFill="1" applyBorder="1">
      <alignment/>
      <protection/>
    </xf>
    <xf numFmtId="0" fontId="39" fillId="42" borderId="0" xfId="39" applyFont="1" applyFill="1" applyBorder="1">
      <alignment/>
      <protection/>
    </xf>
    <xf numFmtId="0" fontId="28" fillId="42" borderId="0" xfId="39" applyFont="1" applyFill="1" applyBorder="1">
      <alignment/>
      <protection/>
    </xf>
    <xf numFmtId="0" fontId="40" fillId="42" borderId="35" xfId="39" applyFont="1" applyFill="1" applyBorder="1">
      <alignment/>
      <protection/>
    </xf>
    <xf numFmtId="0" fontId="4" fillId="42" borderId="42" xfId="39" applyFont="1" applyFill="1" applyBorder="1">
      <alignment/>
      <protection/>
    </xf>
    <xf numFmtId="0" fontId="40" fillId="42" borderId="43" xfId="39" applyFont="1" applyFill="1" applyBorder="1">
      <alignment/>
      <protection/>
    </xf>
    <xf numFmtId="0" fontId="4" fillId="42" borderId="43" xfId="39" applyFont="1" applyFill="1" applyBorder="1">
      <alignment/>
      <protection/>
    </xf>
    <xf numFmtId="0" fontId="4" fillId="42" borderId="44" xfId="39" applyFont="1" applyFill="1" applyBorder="1">
      <alignment/>
      <protection/>
    </xf>
    <xf numFmtId="0" fontId="4" fillId="41" borderId="0" xfId="39" applyFont="1" applyFill="1">
      <alignment/>
      <protection/>
    </xf>
    <xf numFmtId="0" fontId="34" fillId="36" borderId="0" xfId="39" applyFont="1" applyFill="1" applyBorder="1">
      <alignment/>
      <protection/>
    </xf>
    <xf numFmtId="0" fontId="34" fillId="36" borderId="0" xfId="39" applyFont="1" applyFill="1" applyBorder="1" applyAlignment="1">
      <alignment/>
      <protection/>
    </xf>
    <xf numFmtId="0" fontId="29" fillId="36" borderId="0" xfId="39" applyFont="1" applyFill="1" applyBorder="1">
      <alignment/>
      <protection/>
    </xf>
    <xf numFmtId="0" fontId="99" fillId="0" borderId="45" xfId="0" applyFont="1" applyBorder="1" applyAlignment="1" applyProtection="1">
      <alignment wrapText="1"/>
      <protection locked="0"/>
    </xf>
    <xf numFmtId="0" fontId="24" fillId="0" borderId="0" xfId="39" applyFont="1" applyFill="1" applyBorder="1">
      <alignment/>
      <protection/>
    </xf>
    <xf numFmtId="3" fontId="99" fillId="26" borderId="46" xfId="0" applyNumberFormat="1" applyFont="1" applyFill="1" applyBorder="1" applyAlignment="1" applyProtection="1">
      <alignment/>
      <protection locked="0"/>
    </xf>
    <xf numFmtId="0" fontId="102" fillId="0" borderId="0" xfId="0" applyFont="1" applyAlignment="1">
      <alignment/>
    </xf>
    <xf numFmtId="0" fontId="95" fillId="0" borderId="0" xfId="0" applyFont="1" applyAlignment="1">
      <alignment horizontal="center"/>
    </xf>
    <xf numFmtId="0" fontId="102" fillId="0" borderId="0" xfId="0" applyFont="1" applyAlignment="1">
      <alignment/>
    </xf>
    <xf numFmtId="0" fontId="38" fillId="36" borderId="0" xfId="39" applyFont="1" applyFill="1" applyBorder="1">
      <alignment/>
      <protection/>
    </xf>
    <xf numFmtId="0" fontId="95" fillId="0" borderId="0" xfId="0" applyFont="1" applyFill="1" applyAlignment="1">
      <alignment/>
    </xf>
    <xf numFmtId="0" fontId="103" fillId="0" borderId="0" xfId="0" applyFont="1" applyAlignment="1">
      <alignment horizontal="right"/>
    </xf>
    <xf numFmtId="0" fontId="93" fillId="0" borderId="47" xfId="0" applyFont="1" applyBorder="1" applyAlignment="1">
      <alignment horizontal="center" vertical="center" wrapText="1"/>
    </xf>
    <xf numFmtId="0" fontId="74" fillId="26" borderId="0" xfId="35" applyFill="1">
      <alignment/>
      <protection/>
    </xf>
    <xf numFmtId="0" fontId="14" fillId="33" borderId="0" xfId="38" applyFont="1" applyFill="1">
      <alignment/>
      <protection/>
    </xf>
    <xf numFmtId="175" fontId="42" fillId="33" borderId="0" xfId="38" applyNumberFormat="1" applyFont="1" applyFill="1" applyAlignment="1" quotePrefix="1">
      <alignment horizontal="right"/>
      <protection/>
    </xf>
    <xf numFmtId="0" fontId="14" fillId="33" borderId="0" xfId="38" applyFont="1" applyFill="1" applyAlignment="1" quotePrefix="1">
      <alignment horizontal="left"/>
      <protection/>
    </xf>
    <xf numFmtId="0" fontId="13" fillId="33" borderId="0" xfId="38" applyFont="1" applyFill="1" applyAlignment="1" quotePrefix="1">
      <alignment horizontal="left"/>
      <protection/>
    </xf>
    <xf numFmtId="0" fontId="13" fillId="33" borderId="0" xfId="38" applyFont="1" applyFill="1">
      <alignment/>
      <protection/>
    </xf>
    <xf numFmtId="0" fontId="14" fillId="33" borderId="0" xfId="38" applyFont="1" applyFill="1" applyAlignment="1">
      <alignment horizontal="left"/>
      <protection/>
    </xf>
    <xf numFmtId="0" fontId="13" fillId="33" borderId="0" xfId="38" applyFont="1" applyFill="1" applyAlignment="1">
      <alignment horizontal="left"/>
      <protection/>
    </xf>
    <xf numFmtId="0" fontId="13" fillId="33" borderId="0" xfId="38" applyFont="1" applyFill="1">
      <alignment/>
      <protection/>
    </xf>
    <xf numFmtId="0" fontId="13" fillId="33" borderId="0" xfId="38" applyFont="1" applyFill="1" applyAlignment="1" quotePrefix="1">
      <alignment horizontal="left"/>
      <protection/>
    </xf>
    <xf numFmtId="0" fontId="13" fillId="33" borderId="0" xfId="37" applyFont="1" applyFill="1" applyAlignment="1">
      <alignment horizontal="left"/>
      <protection/>
    </xf>
    <xf numFmtId="0" fontId="14" fillId="33" borderId="0" xfId="37" applyFont="1" applyFill="1" applyAlignment="1">
      <alignment horizontal="left"/>
      <protection/>
    </xf>
    <xf numFmtId="0" fontId="14" fillId="33" borderId="0" xfId="38" applyFont="1" applyFill="1" applyAlignment="1" quotePrefix="1">
      <alignment horizontal="left"/>
      <protection/>
    </xf>
    <xf numFmtId="0" fontId="13" fillId="33" borderId="0" xfId="38" applyFont="1" applyFill="1" applyAlignment="1">
      <alignment horizontal="left"/>
      <protection/>
    </xf>
    <xf numFmtId="175" fontId="43" fillId="33" borderId="0" xfId="38" applyNumberFormat="1" applyFont="1" applyFill="1" applyAlignment="1" quotePrefix="1">
      <alignment horizontal="right"/>
      <protection/>
    </xf>
    <xf numFmtId="0" fontId="14" fillId="33" borderId="0" xfId="38" applyFont="1" applyFill="1">
      <alignment/>
      <protection/>
    </xf>
    <xf numFmtId="175" fontId="42" fillId="33" borderId="0" xfId="38" applyNumberFormat="1" applyFont="1" applyFill="1" applyAlignment="1">
      <alignment horizontal="right"/>
      <protection/>
    </xf>
    <xf numFmtId="0" fontId="14" fillId="33" borderId="0" xfId="38" applyFont="1" applyFill="1" applyAlignment="1">
      <alignment horizontal="left"/>
      <protection/>
    </xf>
    <xf numFmtId="0" fontId="14" fillId="35" borderId="0" xfId="38" applyFont="1" applyFill="1">
      <alignment/>
      <protection/>
    </xf>
    <xf numFmtId="167" fontId="99" fillId="0" borderId="48" xfId="0" applyNumberFormat="1" applyFont="1" applyBorder="1" applyAlignment="1" applyProtection="1">
      <alignment horizontal="center" wrapText="1"/>
      <protection locked="0"/>
    </xf>
    <xf numFmtId="0" fontId="95" fillId="0" borderId="0" xfId="0" applyFont="1" applyAlignment="1">
      <alignment horizontal="centerContinuous"/>
    </xf>
    <xf numFmtId="0" fontId="103" fillId="0" borderId="0" xfId="0" applyFont="1" applyAlignment="1">
      <alignment/>
    </xf>
    <xf numFmtId="0" fontId="101" fillId="0" borderId="0" xfId="0" applyFont="1" applyFill="1" applyAlignment="1">
      <alignment horizontal="centerContinuous" wrapText="1"/>
    </xf>
    <xf numFmtId="0" fontId="95" fillId="0" borderId="0" xfId="0" applyFont="1" applyFill="1" applyAlignment="1" applyProtection="1">
      <alignment/>
      <protection/>
    </xf>
    <xf numFmtId="3" fontId="99" fillId="0" borderId="0" xfId="0" applyNumberFormat="1" applyFont="1" applyFill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167" fontId="99" fillId="0" borderId="0" xfId="0" applyNumberFormat="1" applyFont="1" applyFill="1" applyBorder="1" applyAlignment="1" applyProtection="1">
      <alignment horizontal="center"/>
      <protection/>
    </xf>
    <xf numFmtId="0" fontId="99" fillId="0" borderId="0" xfId="0" applyFont="1" applyFill="1" applyBorder="1" applyAlignment="1" applyProtection="1">
      <alignment wrapText="1"/>
      <protection/>
    </xf>
    <xf numFmtId="0" fontId="15" fillId="44" borderId="0" xfId="33" applyFont="1" applyFill="1" applyBorder="1">
      <alignment/>
      <protection/>
    </xf>
    <xf numFmtId="3" fontId="2" fillId="44" borderId="0" xfId="33" applyNumberFormat="1" applyFont="1" applyFill="1" applyBorder="1" applyAlignment="1">
      <alignment horizontal="right"/>
      <protection/>
    </xf>
    <xf numFmtId="3" fontId="2" fillId="44" borderId="0" xfId="33" applyNumberFormat="1" applyFont="1" applyFill="1" applyBorder="1" applyAlignment="1" applyProtection="1">
      <alignment horizontal="right"/>
      <protection/>
    </xf>
    <xf numFmtId="0" fontId="3" fillId="44" borderId="0" xfId="33" applyFill="1" applyBorder="1">
      <alignment/>
      <protection/>
    </xf>
    <xf numFmtId="0" fontId="3" fillId="44" borderId="0" xfId="33" applyFill="1">
      <alignment/>
      <protection/>
    </xf>
    <xf numFmtId="3" fontId="99" fillId="26" borderId="49" xfId="0" applyNumberFormat="1" applyFont="1" applyFill="1" applyBorder="1" applyAlignment="1" applyProtection="1">
      <alignment/>
      <protection/>
    </xf>
    <xf numFmtId="0" fontId="104" fillId="0" borderId="46" xfId="0" applyFont="1" applyBorder="1" applyAlignment="1" applyProtection="1">
      <alignment/>
      <protection/>
    </xf>
    <xf numFmtId="0" fontId="99" fillId="0" borderId="50" xfId="0" applyFont="1" applyBorder="1" applyAlignment="1" applyProtection="1">
      <alignment/>
      <protection/>
    </xf>
    <xf numFmtId="167" fontId="99" fillId="0" borderId="50" xfId="0" applyNumberFormat="1" applyFont="1" applyBorder="1" applyAlignment="1" applyProtection="1">
      <alignment horizontal="center"/>
      <protection/>
    </xf>
    <xf numFmtId="0" fontId="99" fillId="0" borderId="50" xfId="0" applyFont="1" applyBorder="1" applyAlignment="1" applyProtection="1">
      <alignment wrapText="1"/>
      <protection/>
    </xf>
    <xf numFmtId="0" fontId="99" fillId="0" borderId="51" xfId="0" applyFont="1" applyBorder="1" applyAlignment="1" applyProtection="1">
      <alignment/>
      <protection/>
    </xf>
    <xf numFmtId="0" fontId="99" fillId="0" borderId="52" xfId="0" applyFont="1" applyBorder="1" applyAlignment="1" applyProtection="1">
      <alignment/>
      <protection/>
    </xf>
    <xf numFmtId="167" fontId="99" fillId="0" borderId="52" xfId="0" applyNumberFormat="1" applyFont="1" applyBorder="1" applyAlignment="1" applyProtection="1">
      <alignment horizontal="center"/>
      <protection/>
    </xf>
    <xf numFmtId="167" fontId="99" fillId="0" borderId="52" xfId="0" applyNumberFormat="1" applyFont="1" applyBorder="1" applyAlignment="1" applyProtection="1">
      <alignment horizontal="center" wrapText="1"/>
      <protection/>
    </xf>
    <xf numFmtId="0" fontId="99" fillId="0" borderId="53" xfId="0" applyFont="1" applyBorder="1" applyAlignment="1" applyProtection="1">
      <alignment wrapText="1"/>
      <protection/>
    </xf>
    <xf numFmtId="3" fontId="99" fillId="26" borderId="46" xfId="0" applyNumberFormat="1" applyFont="1" applyFill="1" applyBorder="1" applyAlignment="1" applyProtection="1">
      <alignment/>
      <protection/>
    </xf>
    <xf numFmtId="0" fontId="99" fillId="0" borderId="54" xfId="0" applyFont="1" applyBorder="1" applyAlignment="1" applyProtection="1">
      <alignment/>
      <protection/>
    </xf>
    <xf numFmtId="167" fontId="99" fillId="0" borderId="54" xfId="0" applyNumberFormat="1" applyFont="1" applyBorder="1" applyAlignment="1" applyProtection="1">
      <alignment horizontal="center"/>
      <protection/>
    </xf>
    <xf numFmtId="0" fontId="99" fillId="0" borderId="54" xfId="0" applyFont="1" applyBorder="1" applyAlignment="1" applyProtection="1">
      <alignment wrapText="1"/>
      <protection/>
    </xf>
    <xf numFmtId="0" fontId="99" fillId="0" borderId="30" xfId="0" applyFont="1" applyBorder="1" applyAlignment="1" applyProtection="1">
      <alignment/>
      <protection/>
    </xf>
    <xf numFmtId="0" fontId="99" fillId="0" borderId="31" xfId="0" applyFont="1" applyBorder="1" applyAlignment="1" applyProtection="1">
      <alignment/>
      <protection/>
    </xf>
    <xf numFmtId="167" fontId="99" fillId="0" borderId="31" xfId="0" applyNumberFormat="1" applyFont="1" applyBorder="1" applyAlignment="1" applyProtection="1">
      <alignment horizontal="center"/>
      <protection/>
    </xf>
    <xf numFmtId="167" fontId="99" fillId="0" borderId="31" xfId="0" applyNumberFormat="1" applyFont="1" applyBorder="1" applyAlignment="1" applyProtection="1">
      <alignment horizontal="center" wrapText="1"/>
      <protection/>
    </xf>
    <xf numFmtId="0" fontId="99" fillId="0" borderId="45" xfId="0" applyFont="1" applyBorder="1" applyAlignment="1" applyProtection="1">
      <alignment wrapText="1"/>
      <protection/>
    </xf>
    <xf numFmtId="3" fontId="99" fillId="26" borderId="55" xfId="0" applyNumberFormat="1" applyFont="1" applyFill="1" applyBorder="1" applyAlignment="1" applyProtection="1">
      <alignment/>
      <protection/>
    </xf>
    <xf numFmtId="0" fontId="104" fillId="0" borderId="56" xfId="0" applyFont="1" applyBorder="1" applyAlignment="1" applyProtection="1">
      <alignment/>
      <protection/>
    </xf>
    <xf numFmtId="0" fontId="99" fillId="0" borderId="57" xfId="0" applyFont="1" applyBorder="1" applyAlignment="1" applyProtection="1">
      <alignment/>
      <protection/>
    </xf>
    <xf numFmtId="167" fontId="99" fillId="0" borderId="57" xfId="0" applyNumberFormat="1" applyFont="1" applyBorder="1" applyAlignment="1" applyProtection="1">
      <alignment horizontal="center"/>
      <protection/>
    </xf>
    <xf numFmtId="0" fontId="99" fillId="0" borderId="57" xfId="0" applyFont="1" applyBorder="1" applyAlignment="1" applyProtection="1">
      <alignment wrapText="1"/>
      <protection/>
    </xf>
    <xf numFmtId="0" fontId="99" fillId="0" borderId="58" xfId="0" applyFont="1" applyBorder="1" applyAlignment="1" applyProtection="1">
      <alignment/>
      <protection/>
    </xf>
    <xf numFmtId="0" fontId="99" fillId="0" borderId="59" xfId="0" applyFont="1" applyBorder="1" applyAlignment="1" applyProtection="1">
      <alignment/>
      <protection/>
    </xf>
    <xf numFmtId="167" fontId="99" fillId="0" borderId="59" xfId="0" applyNumberFormat="1" applyFont="1" applyBorder="1" applyAlignment="1" applyProtection="1">
      <alignment horizontal="center"/>
      <protection/>
    </xf>
    <xf numFmtId="167" fontId="99" fillId="0" borderId="59" xfId="0" applyNumberFormat="1" applyFont="1" applyBorder="1" applyAlignment="1" applyProtection="1">
      <alignment horizontal="center" wrapText="1"/>
      <protection/>
    </xf>
    <xf numFmtId="0" fontId="99" fillId="0" borderId="60" xfId="0" applyFont="1" applyBorder="1" applyAlignment="1" applyProtection="1">
      <alignment wrapText="1"/>
      <protection/>
    </xf>
    <xf numFmtId="0" fontId="105" fillId="0" borderId="46" xfId="0" applyFont="1" applyBorder="1" applyAlignment="1" applyProtection="1">
      <alignment/>
      <protection/>
    </xf>
    <xf numFmtId="0" fontId="95" fillId="0" borderId="0" xfId="0" applyFont="1" applyAlignment="1">
      <alignment wrapText="1"/>
    </xf>
    <xf numFmtId="0" fontId="17" fillId="45" borderId="61" xfId="36" applyFont="1" applyFill="1" applyBorder="1" applyAlignment="1">
      <alignment horizontal="center" wrapText="1"/>
      <protection/>
    </xf>
    <xf numFmtId="0" fontId="17" fillId="45" borderId="62" xfId="36" applyFont="1" applyFill="1" applyBorder="1" applyAlignment="1">
      <alignment horizontal="center" wrapText="1"/>
      <protection/>
    </xf>
    <xf numFmtId="0" fontId="17" fillId="45" borderId="63" xfId="36" applyFont="1" applyFill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EBK_PROJECT_2001-last" xfId="37"/>
    <cellStyle name="Normal_Sheet2" xfId="38"/>
    <cellStyle name="Normal_Spravka-&amp;-69-05-2011-MAKET-entit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14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-Hr.Echev\Works%202024\&#1052;&#1040;&#1050;&#1045;&#1058;&#1048;%202024\v.1.2\&#1054;&#1090;&#1095;&#1077;&#1090;%20-%20&#1052;&#1077;&#1089;&#1077;&#1095;&#1085;&#1080;\B1_2024_Mnt_M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1_2024_Mnt_M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-Hr.Echev\Works%202023\&#1060;&#1054;-&#1084;&#1077;&#1089;&#1077;&#1095;&#1085;&#1080;%20&#1086;&#1090;&#1095;&#1077;&#1090;&#1080;%202023\&#1052;&#1072;&#1082;&#1077;&#1090;&#1080;-&#1089;&#1087;&#1088;&#1072;&#1074;&#1082;&#1080;-&#1084;&#1077;&#1089;&#1077;&#1095;&#1077;&#1085;-&#1086;&#1090;&#1095;&#1077;&#1090;-2023-24.01.2023\UkraineExp_2023_Mnt_M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"/>
      <sheetName val="NALICHNOST"/>
      <sheetName val="OCHAKVANO"/>
      <sheetName val="list"/>
      <sheetName val="INF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"/>
      <sheetName val="NALICHNOST"/>
      <sheetName val="OCHAKVANO"/>
      <sheetName val="list"/>
      <sheetName val="INF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</row>
        <row r="310">
          <cell r="A310" t="str">
            <v>ЕФРР - Програма за околна среда</v>
          </cell>
          <cell r="B310" t="str">
            <v>98222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</row>
        <row r="315">
          <cell r="A315" t="str">
            <v>ЕСФ+ - Програма за образование</v>
          </cell>
          <cell r="B315" t="str">
            <v>98321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437">
          <cell r="A437" t="str">
            <v>5101</v>
          </cell>
          <cell r="B437" t="str">
            <v>Банско</v>
          </cell>
        </row>
        <row r="438">
          <cell r="A438" t="str">
            <v>5102</v>
          </cell>
          <cell r="B438" t="str">
            <v>Белица</v>
          </cell>
        </row>
        <row r="439">
          <cell r="A439" t="str">
            <v>5103</v>
          </cell>
          <cell r="B439" t="str">
            <v>Благоевград</v>
          </cell>
        </row>
        <row r="440">
          <cell r="A440" t="str">
            <v>5104</v>
          </cell>
          <cell r="B440" t="str">
            <v>Гоце Делчев</v>
          </cell>
        </row>
        <row r="441">
          <cell r="A441" t="str">
            <v>5105</v>
          </cell>
          <cell r="B441" t="str">
            <v>Гърмен</v>
          </cell>
        </row>
        <row r="442">
          <cell r="A442" t="str">
            <v>5106</v>
          </cell>
          <cell r="B442" t="str">
            <v>Кресна</v>
          </cell>
        </row>
        <row r="443">
          <cell r="A443" t="str">
            <v>5107</v>
          </cell>
          <cell r="B443" t="str">
            <v>Петрич</v>
          </cell>
        </row>
        <row r="444">
          <cell r="A444" t="str">
            <v>5108</v>
          </cell>
          <cell r="B444" t="str">
            <v>Разлог</v>
          </cell>
        </row>
        <row r="445">
          <cell r="A445" t="str">
            <v>5109</v>
          </cell>
          <cell r="B445" t="str">
            <v>Сандански</v>
          </cell>
        </row>
        <row r="446">
          <cell r="A446" t="str">
            <v>5110</v>
          </cell>
          <cell r="B446" t="str">
            <v>Сатовча</v>
          </cell>
        </row>
        <row r="447">
          <cell r="A447" t="str">
            <v>5111</v>
          </cell>
          <cell r="B447" t="str">
            <v>Симитли</v>
          </cell>
        </row>
        <row r="448">
          <cell r="A448" t="str">
            <v>5112</v>
          </cell>
          <cell r="B448" t="str">
            <v>Струмяни</v>
          </cell>
        </row>
        <row r="449">
          <cell r="A449" t="str">
            <v>5113</v>
          </cell>
          <cell r="B449" t="str">
            <v>Хаджидимово</v>
          </cell>
        </row>
        <row r="450">
          <cell r="A450" t="str">
            <v>5114</v>
          </cell>
          <cell r="B450" t="str">
            <v>Якоруда</v>
          </cell>
        </row>
        <row r="451">
          <cell r="A451" t="str">
            <v>5201</v>
          </cell>
          <cell r="B451" t="str">
            <v>Айтос</v>
          </cell>
        </row>
        <row r="452">
          <cell r="A452" t="str">
            <v>5202</v>
          </cell>
          <cell r="B452" t="str">
            <v>Бургас </v>
          </cell>
        </row>
        <row r="453">
          <cell r="A453" t="str">
            <v>5203</v>
          </cell>
          <cell r="B453" t="str">
            <v>Камено</v>
          </cell>
        </row>
        <row r="454">
          <cell r="A454" t="str">
            <v>5204</v>
          </cell>
          <cell r="B454" t="str">
            <v>Карнобат</v>
          </cell>
        </row>
        <row r="455">
          <cell r="A455" t="str">
            <v>5205</v>
          </cell>
          <cell r="B455" t="str">
            <v>Малко Търново</v>
          </cell>
        </row>
        <row r="456">
          <cell r="A456" t="str">
            <v>5206</v>
          </cell>
          <cell r="B456" t="str">
            <v>Несебър</v>
          </cell>
        </row>
        <row r="457">
          <cell r="A457" t="str">
            <v>5207</v>
          </cell>
          <cell r="B457" t="str">
            <v>Поморие</v>
          </cell>
        </row>
        <row r="458">
          <cell r="A458" t="str">
            <v>5208</v>
          </cell>
          <cell r="B458" t="str">
            <v>Приморско</v>
          </cell>
        </row>
        <row r="459">
          <cell r="A459" t="str">
            <v>5209</v>
          </cell>
          <cell r="B459" t="str">
            <v>Руен</v>
          </cell>
        </row>
        <row r="460">
          <cell r="A460" t="str">
            <v>5210</v>
          </cell>
          <cell r="B460" t="str">
            <v>Созопол</v>
          </cell>
        </row>
        <row r="461">
          <cell r="A461" t="str">
            <v>5211</v>
          </cell>
          <cell r="B461" t="str">
            <v>Средец</v>
          </cell>
        </row>
        <row r="462">
          <cell r="A462" t="str">
            <v>5212</v>
          </cell>
          <cell r="B462" t="str">
            <v>Сунгурларе</v>
          </cell>
        </row>
        <row r="463">
          <cell r="A463" t="str">
            <v>5213</v>
          </cell>
          <cell r="B463" t="str">
            <v>Царево</v>
          </cell>
        </row>
        <row r="464">
          <cell r="A464" t="str">
            <v>5301</v>
          </cell>
          <cell r="B464" t="str">
            <v>Аврен</v>
          </cell>
        </row>
        <row r="465">
          <cell r="A465" t="str">
            <v>5302</v>
          </cell>
          <cell r="B465" t="str">
            <v>Аксаково</v>
          </cell>
        </row>
        <row r="466">
          <cell r="A466" t="str">
            <v>5303</v>
          </cell>
          <cell r="B466" t="str">
            <v>Белослав</v>
          </cell>
        </row>
        <row r="467">
          <cell r="A467" t="str">
            <v>5304</v>
          </cell>
          <cell r="B467" t="str">
            <v>Бяла</v>
          </cell>
        </row>
        <row r="468">
          <cell r="A468" t="str">
            <v>5305</v>
          </cell>
          <cell r="B468" t="str">
            <v>Варна</v>
          </cell>
        </row>
        <row r="469">
          <cell r="A469" t="str">
            <v>5306</v>
          </cell>
          <cell r="B469" t="str">
            <v>Ветрино</v>
          </cell>
        </row>
        <row r="470">
          <cell r="A470" t="str">
            <v>5307</v>
          </cell>
          <cell r="B470" t="str">
            <v>Вълчидол</v>
          </cell>
        </row>
        <row r="471">
          <cell r="A471" t="str">
            <v>5308</v>
          </cell>
          <cell r="B471" t="str">
            <v>Девня</v>
          </cell>
        </row>
        <row r="472">
          <cell r="A472" t="str">
            <v>5309</v>
          </cell>
          <cell r="B472" t="str">
            <v>Долни Чифлик</v>
          </cell>
        </row>
        <row r="473">
          <cell r="A473" t="str">
            <v>5310</v>
          </cell>
          <cell r="B473" t="str">
            <v>Дългопол</v>
          </cell>
        </row>
        <row r="474">
          <cell r="A474" t="str">
            <v>5311</v>
          </cell>
          <cell r="B474" t="str">
            <v>Провадия</v>
          </cell>
        </row>
        <row r="475">
          <cell r="A475" t="str">
            <v>5312</v>
          </cell>
          <cell r="B475" t="str">
            <v>Суворово</v>
          </cell>
        </row>
        <row r="476">
          <cell r="A476" t="str">
            <v>5401</v>
          </cell>
          <cell r="B476" t="str">
            <v>Велико Търново</v>
          </cell>
        </row>
        <row r="477">
          <cell r="A477" t="str">
            <v>5402</v>
          </cell>
          <cell r="B477" t="str">
            <v>Горна Оряховица</v>
          </cell>
        </row>
        <row r="478">
          <cell r="A478" t="str">
            <v>5403</v>
          </cell>
          <cell r="B478" t="str">
            <v>Елена</v>
          </cell>
        </row>
        <row r="479">
          <cell r="A479" t="str">
            <v>5404</v>
          </cell>
          <cell r="B479" t="str">
            <v>Златарица</v>
          </cell>
        </row>
        <row r="480">
          <cell r="A480" t="str">
            <v>5405</v>
          </cell>
          <cell r="B480" t="str">
            <v>Лясковец</v>
          </cell>
        </row>
        <row r="481">
          <cell r="A481" t="str">
            <v>5406</v>
          </cell>
          <cell r="B481" t="str">
            <v>Павликени</v>
          </cell>
        </row>
        <row r="482">
          <cell r="A482" t="str">
            <v>5407</v>
          </cell>
          <cell r="B482" t="str">
            <v>Полски Тръмбеш</v>
          </cell>
        </row>
        <row r="483">
          <cell r="A483" t="str">
            <v>5408</v>
          </cell>
          <cell r="B483" t="str">
            <v>Свищов</v>
          </cell>
        </row>
        <row r="484">
          <cell r="A484" t="str">
            <v>5409</v>
          </cell>
          <cell r="B484" t="str">
            <v>Стражица</v>
          </cell>
        </row>
        <row r="485">
          <cell r="A485" t="str">
            <v>5410</v>
          </cell>
          <cell r="B485" t="str">
            <v>Сухиндол</v>
          </cell>
        </row>
        <row r="486">
          <cell r="A486" t="str">
            <v>5501</v>
          </cell>
          <cell r="B486" t="str">
            <v>Белоградчик</v>
          </cell>
        </row>
        <row r="487">
          <cell r="A487" t="str">
            <v>5502</v>
          </cell>
          <cell r="B487" t="str">
            <v>Бойница</v>
          </cell>
        </row>
        <row r="488">
          <cell r="A488" t="str">
            <v>5503</v>
          </cell>
          <cell r="B488" t="str">
            <v>Брегово</v>
          </cell>
        </row>
        <row r="489">
          <cell r="A489" t="str">
            <v>5504</v>
          </cell>
          <cell r="B489" t="str">
            <v>Видин</v>
          </cell>
        </row>
        <row r="490">
          <cell r="A490" t="str">
            <v>5505</v>
          </cell>
          <cell r="B490" t="str">
            <v>Грамада</v>
          </cell>
        </row>
        <row r="491">
          <cell r="A491" t="str">
            <v>5506</v>
          </cell>
          <cell r="B491" t="str">
            <v>Димово</v>
          </cell>
        </row>
        <row r="492">
          <cell r="A492" t="str">
            <v>5507</v>
          </cell>
          <cell r="B492" t="str">
            <v>Кула</v>
          </cell>
        </row>
        <row r="493">
          <cell r="A493" t="str">
            <v>5508</v>
          </cell>
          <cell r="B493" t="str">
            <v>Макреш</v>
          </cell>
        </row>
        <row r="494">
          <cell r="A494" t="str">
            <v>5509</v>
          </cell>
          <cell r="B494" t="str">
            <v>Ново село</v>
          </cell>
        </row>
        <row r="495">
          <cell r="A495" t="str">
            <v>5510</v>
          </cell>
          <cell r="B495" t="str">
            <v>Ружинци</v>
          </cell>
        </row>
        <row r="496">
          <cell r="A496" t="str">
            <v>5511</v>
          </cell>
          <cell r="B496" t="str">
            <v>Чупрене</v>
          </cell>
        </row>
        <row r="497">
          <cell r="A497" t="str">
            <v>5601</v>
          </cell>
          <cell r="B497" t="str">
            <v>Борован</v>
          </cell>
        </row>
        <row r="498">
          <cell r="A498" t="str">
            <v>5602</v>
          </cell>
          <cell r="B498" t="str">
            <v>Бяла Слатина</v>
          </cell>
        </row>
        <row r="499">
          <cell r="A499" t="str">
            <v>5603</v>
          </cell>
          <cell r="B499" t="str">
            <v>Враца</v>
          </cell>
        </row>
        <row r="500">
          <cell r="A500" t="str">
            <v>5605</v>
          </cell>
          <cell r="B500" t="str">
            <v>Козлодуй</v>
          </cell>
        </row>
        <row r="501">
          <cell r="A501" t="str">
            <v>5606</v>
          </cell>
          <cell r="B501" t="str">
            <v>Криводол</v>
          </cell>
        </row>
        <row r="502">
          <cell r="A502" t="str">
            <v>5607</v>
          </cell>
          <cell r="B502" t="str">
            <v>Мездра</v>
          </cell>
        </row>
        <row r="503">
          <cell r="A503" t="str">
            <v>5608</v>
          </cell>
          <cell r="B503" t="str">
            <v>Мизия</v>
          </cell>
        </row>
        <row r="504">
          <cell r="A504" t="str">
            <v>5609</v>
          </cell>
          <cell r="B504" t="str">
            <v>Оряхово</v>
          </cell>
        </row>
        <row r="505">
          <cell r="A505" t="str">
            <v>5610</v>
          </cell>
          <cell r="B505" t="str">
            <v>Роман</v>
          </cell>
        </row>
        <row r="506">
          <cell r="A506" t="str">
            <v>5611</v>
          </cell>
          <cell r="B506" t="str">
            <v>Хайредин</v>
          </cell>
        </row>
        <row r="507">
          <cell r="A507" t="str">
            <v>5701</v>
          </cell>
          <cell r="B507" t="str">
            <v>Габрово</v>
          </cell>
        </row>
        <row r="508">
          <cell r="A508" t="str">
            <v>5702</v>
          </cell>
          <cell r="B508" t="str">
            <v>Дряново</v>
          </cell>
        </row>
        <row r="509">
          <cell r="A509" t="str">
            <v>5703</v>
          </cell>
          <cell r="B509" t="str">
            <v>Севлиево</v>
          </cell>
        </row>
        <row r="510">
          <cell r="A510" t="str">
            <v>5704</v>
          </cell>
          <cell r="B510" t="str">
            <v>Трявна</v>
          </cell>
        </row>
        <row r="511">
          <cell r="A511" t="str">
            <v>5801</v>
          </cell>
          <cell r="B511" t="str">
            <v>Балчик</v>
          </cell>
        </row>
        <row r="512">
          <cell r="A512" t="str">
            <v>5802</v>
          </cell>
          <cell r="B512" t="str">
            <v>Генерал Тошево</v>
          </cell>
        </row>
        <row r="513">
          <cell r="A513" t="str">
            <v>5803</v>
          </cell>
          <cell r="B513" t="str">
            <v>Добрич</v>
          </cell>
        </row>
        <row r="514">
          <cell r="A514" t="str">
            <v>5804</v>
          </cell>
          <cell r="B514" t="str">
            <v>Добричка</v>
          </cell>
        </row>
        <row r="515">
          <cell r="A515" t="str">
            <v>5805</v>
          </cell>
          <cell r="B515" t="str">
            <v>Каварна</v>
          </cell>
        </row>
        <row r="516">
          <cell r="A516" t="str">
            <v>5806</v>
          </cell>
          <cell r="B516" t="str">
            <v>Крушари</v>
          </cell>
        </row>
        <row r="517">
          <cell r="A517" t="str">
            <v>5807</v>
          </cell>
          <cell r="B517" t="str">
            <v>Тервел</v>
          </cell>
        </row>
        <row r="518">
          <cell r="A518" t="str">
            <v>5808</v>
          </cell>
          <cell r="B518" t="str">
            <v>Шабла</v>
          </cell>
        </row>
        <row r="519">
          <cell r="A519" t="str">
            <v>5901</v>
          </cell>
          <cell r="B519" t="str">
            <v>Ардино</v>
          </cell>
        </row>
        <row r="520">
          <cell r="A520" t="str">
            <v>5902</v>
          </cell>
          <cell r="B520" t="str">
            <v>Джебел</v>
          </cell>
        </row>
        <row r="521">
          <cell r="A521" t="str">
            <v>5903</v>
          </cell>
          <cell r="B521" t="str">
            <v>Кирково</v>
          </cell>
        </row>
        <row r="522">
          <cell r="A522" t="str">
            <v>5904</v>
          </cell>
          <cell r="B522" t="str">
            <v>Крумовград</v>
          </cell>
        </row>
        <row r="523">
          <cell r="A523" t="str">
            <v>5905</v>
          </cell>
          <cell r="B523" t="str">
            <v>Кърджали</v>
          </cell>
        </row>
        <row r="524">
          <cell r="A524" t="str">
            <v>5906</v>
          </cell>
          <cell r="B524" t="str">
            <v>Момчилград</v>
          </cell>
        </row>
        <row r="525">
          <cell r="A525" t="str">
            <v>5907</v>
          </cell>
          <cell r="B525" t="str">
            <v>Черноочене</v>
          </cell>
        </row>
        <row r="526">
          <cell r="A526" t="str">
            <v>6001</v>
          </cell>
          <cell r="B526" t="str">
            <v>Бобовдол</v>
          </cell>
        </row>
        <row r="527">
          <cell r="A527" t="str">
            <v>6002</v>
          </cell>
          <cell r="B527" t="str">
            <v>Бобошево</v>
          </cell>
        </row>
        <row r="528">
          <cell r="A528" t="str">
            <v>6003</v>
          </cell>
          <cell r="B528" t="str">
            <v>Дупница</v>
          </cell>
        </row>
        <row r="529">
          <cell r="A529" t="str">
            <v>6004</v>
          </cell>
          <cell r="B529" t="str">
            <v>Кочериново</v>
          </cell>
        </row>
        <row r="530">
          <cell r="A530" t="str">
            <v>6005</v>
          </cell>
          <cell r="B530" t="str">
            <v>Кюстендил</v>
          </cell>
        </row>
        <row r="531">
          <cell r="A531" t="str">
            <v>6006</v>
          </cell>
          <cell r="B531" t="str">
            <v>Невестино</v>
          </cell>
        </row>
        <row r="532">
          <cell r="A532" t="str">
            <v>6007</v>
          </cell>
          <cell r="B532" t="str">
            <v>Рила</v>
          </cell>
        </row>
        <row r="533">
          <cell r="A533" t="str">
            <v>6008</v>
          </cell>
          <cell r="B533" t="str">
            <v>Сапарева баня</v>
          </cell>
        </row>
        <row r="534">
          <cell r="A534" t="str">
            <v>6009</v>
          </cell>
          <cell r="B534" t="str">
            <v>Трекляно</v>
          </cell>
        </row>
        <row r="535">
          <cell r="A535" t="str">
            <v>6101</v>
          </cell>
          <cell r="B535" t="str">
            <v>Априлци</v>
          </cell>
        </row>
        <row r="536">
          <cell r="A536" t="str">
            <v>6102</v>
          </cell>
          <cell r="B536" t="str">
            <v>Летница</v>
          </cell>
        </row>
        <row r="537">
          <cell r="A537" t="str">
            <v>6103</v>
          </cell>
          <cell r="B537" t="str">
            <v>Ловеч</v>
          </cell>
        </row>
        <row r="538">
          <cell r="A538" t="str">
            <v>6104</v>
          </cell>
          <cell r="B538" t="str">
            <v>Луковит</v>
          </cell>
        </row>
        <row r="539">
          <cell r="A539" t="str">
            <v>6105</v>
          </cell>
          <cell r="B539" t="str">
            <v>Тетевен</v>
          </cell>
        </row>
        <row r="540">
          <cell r="A540" t="str">
            <v>6106</v>
          </cell>
          <cell r="B540" t="str">
            <v>Троян</v>
          </cell>
        </row>
        <row r="541">
          <cell r="A541" t="str">
            <v>6107</v>
          </cell>
          <cell r="B541" t="str">
            <v>Угърчин</v>
          </cell>
        </row>
        <row r="542">
          <cell r="A542" t="str">
            <v>6108</v>
          </cell>
          <cell r="B542" t="str">
            <v>Ябланица</v>
          </cell>
        </row>
        <row r="543">
          <cell r="A543" t="str">
            <v>6201</v>
          </cell>
          <cell r="B543" t="str">
            <v>Берковица</v>
          </cell>
        </row>
        <row r="544">
          <cell r="A544" t="str">
            <v>6202</v>
          </cell>
          <cell r="B544" t="str">
            <v>Бойчиновци</v>
          </cell>
        </row>
        <row r="545">
          <cell r="A545" t="str">
            <v>6203</v>
          </cell>
          <cell r="B545" t="str">
            <v>Брусарци</v>
          </cell>
        </row>
        <row r="546">
          <cell r="A546" t="str">
            <v>6204</v>
          </cell>
          <cell r="B546" t="str">
            <v>Вълчедръм</v>
          </cell>
        </row>
        <row r="547">
          <cell r="A547" t="str">
            <v>6205</v>
          </cell>
          <cell r="B547" t="str">
            <v>Вършец</v>
          </cell>
        </row>
        <row r="548">
          <cell r="A548" t="str">
            <v>6206</v>
          </cell>
          <cell r="B548" t="str">
            <v>Георги Дамяново</v>
          </cell>
        </row>
        <row r="549">
          <cell r="A549" t="str">
            <v>6207</v>
          </cell>
          <cell r="B549" t="str">
            <v>Лом</v>
          </cell>
        </row>
        <row r="550">
          <cell r="A550" t="str">
            <v>6208</v>
          </cell>
          <cell r="B550" t="str">
            <v>Медковец</v>
          </cell>
        </row>
        <row r="551">
          <cell r="A551" t="str">
            <v>6209</v>
          </cell>
          <cell r="B551" t="str">
            <v>Монтана</v>
          </cell>
        </row>
        <row r="552">
          <cell r="A552" t="str">
            <v>6210</v>
          </cell>
          <cell r="B552" t="str">
            <v>Чипровци</v>
          </cell>
        </row>
        <row r="553">
          <cell r="A553" t="str">
            <v>6211</v>
          </cell>
          <cell r="B553" t="str">
            <v>Якимово</v>
          </cell>
        </row>
        <row r="554">
          <cell r="A554" t="str">
            <v>6301</v>
          </cell>
          <cell r="B554" t="str">
            <v>Батак</v>
          </cell>
        </row>
        <row r="555">
          <cell r="A555" t="str">
            <v>6302</v>
          </cell>
          <cell r="B555" t="str">
            <v>Белово</v>
          </cell>
        </row>
        <row r="556">
          <cell r="A556" t="str">
            <v>6303</v>
          </cell>
          <cell r="B556" t="str">
            <v>Брацигово</v>
          </cell>
        </row>
        <row r="557">
          <cell r="A557" t="str">
            <v>6304</v>
          </cell>
          <cell r="B557" t="str">
            <v>Велинград</v>
          </cell>
        </row>
        <row r="558">
          <cell r="A558" t="str">
            <v>6305</v>
          </cell>
          <cell r="B558" t="str">
            <v>Лесичово</v>
          </cell>
        </row>
        <row r="559">
          <cell r="A559" t="str">
            <v>6306</v>
          </cell>
          <cell r="B559" t="str">
            <v>Пазарджик</v>
          </cell>
        </row>
        <row r="560">
          <cell r="A560" t="str">
            <v>6307</v>
          </cell>
          <cell r="B560" t="str">
            <v>Панагюрище</v>
          </cell>
        </row>
        <row r="561">
          <cell r="A561" t="str">
            <v>6308</v>
          </cell>
          <cell r="B561" t="str">
            <v>Пещера</v>
          </cell>
        </row>
        <row r="562">
          <cell r="A562" t="str">
            <v>6309</v>
          </cell>
          <cell r="B562" t="str">
            <v>Ракитово</v>
          </cell>
        </row>
        <row r="563">
          <cell r="A563" t="str">
            <v>6310</v>
          </cell>
          <cell r="B563" t="str">
            <v>Септември</v>
          </cell>
        </row>
        <row r="564">
          <cell r="A564" t="str">
            <v>6311</v>
          </cell>
          <cell r="B564" t="str">
            <v>Стрелча</v>
          </cell>
        </row>
        <row r="565">
          <cell r="A565" t="str">
            <v>6312</v>
          </cell>
          <cell r="B565" t="str">
            <v>Сърница</v>
          </cell>
        </row>
        <row r="566">
          <cell r="A566" t="str">
            <v>6401</v>
          </cell>
          <cell r="B566" t="str">
            <v>Брезник</v>
          </cell>
        </row>
        <row r="567">
          <cell r="A567" t="str">
            <v>6402</v>
          </cell>
          <cell r="B567" t="str">
            <v>Земен</v>
          </cell>
        </row>
        <row r="568">
          <cell r="A568" t="str">
            <v>6403</v>
          </cell>
          <cell r="B568" t="str">
            <v>Ковачевци</v>
          </cell>
        </row>
        <row r="569">
          <cell r="A569" t="str">
            <v>6404</v>
          </cell>
          <cell r="B569" t="str">
            <v>Перник</v>
          </cell>
        </row>
        <row r="570">
          <cell r="A570" t="str">
            <v>6405</v>
          </cell>
          <cell r="B570" t="str">
            <v>Радомир</v>
          </cell>
        </row>
        <row r="571">
          <cell r="A571" t="str">
            <v>6406</v>
          </cell>
          <cell r="B571" t="str">
            <v>Трън</v>
          </cell>
        </row>
        <row r="572">
          <cell r="A572" t="str">
            <v>6501</v>
          </cell>
          <cell r="B572" t="str">
            <v>Белене</v>
          </cell>
        </row>
        <row r="573">
          <cell r="A573" t="str">
            <v>6502</v>
          </cell>
          <cell r="B573" t="str">
            <v>Гулянци</v>
          </cell>
        </row>
        <row r="574">
          <cell r="A574" t="str">
            <v>6503</v>
          </cell>
          <cell r="B574" t="str">
            <v>Долна Митрополия</v>
          </cell>
        </row>
        <row r="575">
          <cell r="A575" t="str">
            <v>6504</v>
          </cell>
          <cell r="B575" t="str">
            <v>Долни Дъбник</v>
          </cell>
        </row>
        <row r="576">
          <cell r="A576" t="str">
            <v>6505</v>
          </cell>
          <cell r="B576" t="str">
            <v>Искър</v>
          </cell>
        </row>
        <row r="577">
          <cell r="A577" t="str">
            <v>6506</v>
          </cell>
          <cell r="B577" t="str">
            <v>Левски</v>
          </cell>
        </row>
        <row r="578">
          <cell r="A578" t="str">
            <v>6507</v>
          </cell>
          <cell r="B578" t="str">
            <v>Никопол</v>
          </cell>
        </row>
        <row r="579">
          <cell r="A579" t="str">
            <v>6508</v>
          </cell>
          <cell r="B579" t="str">
            <v>Плевен</v>
          </cell>
        </row>
        <row r="580">
          <cell r="A580" t="str">
            <v>6509</v>
          </cell>
          <cell r="B580" t="str">
            <v>Пордим</v>
          </cell>
        </row>
        <row r="581">
          <cell r="A581" t="str">
            <v>6510</v>
          </cell>
          <cell r="B581" t="str">
            <v>Червен бряг</v>
          </cell>
        </row>
        <row r="582">
          <cell r="A582" t="str">
            <v>6511</v>
          </cell>
          <cell r="B582" t="str">
            <v>Кнежа</v>
          </cell>
        </row>
        <row r="583">
          <cell r="A583" t="str">
            <v>6601</v>
          </cell>
          <cell r="B583" t="str">
            <v>Асеновград</v>
          </cell>
        </row>
        <row r="584">
          <cell r="A584" t="str">
            <v>6602</v>
          </cell>
          <cell r="B584" t="str">
            <v>Брезово</v>
          </cell>
        </row>
        <row r="585">
          <cell r="A585" t="str">
            <v>6603</v>
          </cell>
          <cell r="B585" t="str">
            <v>Калояново</v>
          </cell>
        </row>
        <row r="586">
          <cell r="A586" t="str">
            <v>6604</v>
          </cell>
          <cell r="B586" t="str">
            <v>Карлово</v>
          </cell>
        </row>
        <row r="587">
          <cell r="A587" t="str">
            <v>6605</v>
          </cell>
          <cell r="B587" t="str">
            <v>Кричим</v>
          </cell>
        </row>
        <row r="588">
          <cell r="A588" t="str">
            <v>6606</v>
          </cell>
          <cell r="B588" t="str">
            <v>Лъки</v>
          </cell>
        </row>
        <row r="589">
          <cell r="A589" t="str">
            <v>6607</v>
          </cell>
          <cell r="B589" t="str">
            <v>Марица</v>
          </cell>
        </row>
        <row r="590">
          <cell r="A590" t="str">
            <v>6608</v>
          </cell>
          <cell r="B590" t="str">
            <v>Перущица</v>
          </cell>
        </row>
        <row r="591">
          <cell r="A591" t="str">
            <v>6609</v>
          </cell>
          <cell r="B591" t="str">
            <v>Пловдив</v>
          </cell>
        </row>
        <row r="592">
          <cell r="A592" t="str">
            <v>6610</v>
          </cell>
          <cell r="B592" t="str">
            <v>Първомай</v>
          </cell>
        </row>
        <row r="593">
          <cell r="A593" t="str">
            <v>6611</v>
          </cell>
          <cell r="B593" t="str">
            <v>Раковски</v>
          </cell>
        </row>
        <row r="594">
          <cell r="A594" t="str">
            <v>6612</v>
          </cell>
          <cell r="B594" t="str">
            <v>Родопи</v>
          </cell>
        </row>
        <row r="595">
          <cell r="A595" t="str">
            <v>6613</v>
          </cell>
          <cell r="B595" t="str">
            <v>Садово</v>
          </cell>
        </row>
        <row r="596">
          <cell r="A596" t="str">
            <v>6614</v>
          </cell>
          <cell r="B596" t="str">
            <v>Стамболийски</v>
          </cell>
        </row>
        <row r="597">
          <cell r="A597" t="str">
            <v>6615</v>
          </cell>
          <cell r="B597" t="str">
            <v>Съединение</v>
          </cell>
        </row>
        <row r="598">
          <cell r="A598" t="str">
            <v>6616</v>
          </cell>
          <cell r="B598" t="str">
            <v>Хисаря</v>
          </cell>
        </row>
        <row r="599">
          <cell r="A599" t="str">
            <v>6617</v>
          </cell>
          <cell r="B599" t="str">
            <v>Куклен</v>
          </cell>
        </row>
        <row r="600">
          <cell r="A600" t="str">
            <v>6618</v>
          </cell>
          <cell r="B600" t="str">
            <v>Сопот</v>
          </cell>
        </row>
        <row r="601">
          <cell r="A601" t="str">
            <v>6701</v>
          </cell>
          <cell r="B601" t="str">
            <v>Завет</v>
          </cell>
        </row>
        <row r="602">
          <cell r="A602" t="str">
            <v>6702</v>
          </cell>
          <cell r="B602" t="str">
            <v>Исперих</v>
          </cell>
        </row>
        <row r="603">
          <cell r="A603" t="str">
            <v>6703</v>
          </cell>
          <cell r="B603" t="str">
            <v>Кубрат</v>
          </cell>
        </row>
        <row r="604">
          <cell r="A604" t="str">
            <v>6704</v>
          </cell>
          <cell r="B604" t="str">
            <v>Лозница</v>
          </cell>
        </row>
        <row r="605">
          <cell r="A605" t="str">
            <v>6705</v>
          </cell>
          <cell r="B605" t="str">
            <v>Разград</v>
          </cell>
        </row>
        <row r="606">
          <cell r="A606" t="str">
            <v>6706</v>
          </cell>
          <cell r="B606" t="str">
            <v>Самуил</v>
          </cell>
        </row>
        <row r="607">
          <cell r="A607" t="str">
            <v>6707</v>
          </cell>
          <cell r="B607" t="str">
            <v>Цар Калоян</v>
          </cell>
        </row>
        <row r="608">
          <cell r="A608" t="str">
            <v>6801</v>
          </cell>
          <cell r="B608" t="str">
            <v>Борово</v>
          </cell>
        </row>
        <row r="609">
          <cell r="A609" t="str">
            <v>6802</v>
          </cell>
          <cell r="B609" t="str">
            <v>Бяла</v>
          </cell>
        </row>
        <row r="610">
          <cell r="A610" t="str">
            <v>6803</v>
          </cell>
          <cell r="B610" t="str">
            <v>Ветово</v>
          </cell>
        </row>
        <row r="611">
          <cell r="A611" t="str">
            <v>6804</v>
          </cell>
          <cell r="B611" t="str">
            <v>Две могили</v>
          </cell>
        </row>
        <row r="612">
          <cell r="A612" t="str">
            <v>6805</v>
          </cell>
          <cell r="B612" t="str">
            <v>Иваново</v>
          </cell>
        </row>
        <row r="613">
          <cell r="A613" t="str">
            <v>6806</v>
          </cell>
          <cell r="B613" t="str">
            <v>Русе</v>
          </cell>
        </row>
        <row r="614">
          <cell r="A614" t="str">
            <v>6807</v>
          </cell>
          <cell r="B614" t="str">
            <v>Сливо поле</v>
          </cell>
        </row>
        <row r="615">
          <cell r="A615" t="str">
            <v>6808</v>
          </cell>
          <cell r="B615" t="str">
            <v>Ценово</v>
          </cell>
        </row>
        <row r="616">
          <cell r="A616" t="str">
            <v>6901</v>
          </cell>
          <cell r="B616" t="str">
            <v>Алфатар</v>
          </cell>
        </row>
        <row r="617">
          <cell r="A617" t="str">
            <v>6902</v>
          </cell>
          <cell r="B617" t="str">
            <v>Главиница</v>
          </cell>
        </row>
        <row r="618">
          <cell r="A618" t="str">
            <v>6903</v>
          </cell>
          <cell r="B618" t="str">
            <v>Дулово</v>
          </cell>
        </row>
        <row r="619">
          <cell r="A619" t="str">
            <v>6904</v>
          </cell>
          <cell r="B619" t="str">
            <v>Кайнарджа</v>
          </cell>
        </row>
        <row r="620">
          <cell r="A620" t="str">
            <v>6905</v>
          </cell>
          <cell r="B620" t="str">
            <v>Силистра</v>
          </cell>
        </row>
        <row r="621">
          <cell r="A621" t="str">
            <v>6906</v>
          </cell>
          <cell r="B621" t="str">
            <v>Ситово</v>
          </cell>
        </row>
        <row r="622">
          <cell r="A622" t="str">
            <v>6907</v>
          </cell>
          <cell r="B622" t="str">
            <v>Тутракан</v>
          </cell>
        </row>
        <row r="623">
          <cell r="A623" t="str">
            <v>7001</v>
          </cell>
          <cell r="B623" t="str">
            <v>Котел</v>
          </cell>
        </row>
        <row r="624">
          <cell r="A624" t="str">
            <v>7002</v>
          </cell>
          <cell r="B624" t="str">
            <v>Нова Загора</v>
          </cell>
        </row>
        <row r="625">
          <cell r="A625" t="str">
            <v>7003</v>
          </cell>
          <cell r="B625" t="str">
            <v>Сливен</v>
          </cell>
        </row>
        <row r="626">
          <cell r="A626" t="str">
            <v>7004</v>
          </cell>
          <cell r="B626" t="str">
            <v>Твърдица</v>
          </cell>
        </row>
        <row r="627">
          <cell r="A627" t="str">
            <v>7101</v>
          </cell>
          <cell r="B627" t="str">
            <v>Баните</v>
          </cell>
        </row>
        <row r="628">
          <cell r="A628" t="str">
            <v>7102</v>
          </cell>
          <cell r="B628" t="str">
            <v>Борино</v>
          </cell>
        </row>
        <row r="629">
          <cell r="A629" t="str">
            <v>7103</v>
          </cell>
          <cell r="B629" t="str">
            <v>Девин</v>
          </cell>
        </row>
        <row r="630">
          <cell r="A630" t="str">
            <v>7104</v>
          </cell>
          <cell r="B630" t="str">
            <v>Доспат</v>
          </cell>
        </row>
        <row r="631">
          <cell r="A631" t="str">
            <v>7105</v>
          </cell>
          <cell r="B631" t="str">
            <v>Златоград</v>
          </cell>
        </row>
        <row r="632">
          <cell r="A632" t="str">
            <v>7106</v>
          </cell>
          <cell r="B632" t="str">
            <v>Мадан</v>
          </cell>
        </row>
        <row r="633">
          <cell r="A633" t="str">
            <v>7107</v>
          </cell>
          <cell r="B633" t="str">
            <v>Неделино</v>
          </cell>
        </row>
        <row r="634">
          <cell r="A634" t="str">
            <v>7108</v>
          </cell>
          <cell r="B634" t="str">
            <v>Рудозем</v>
          </cell>
        </row>
        <row r="635">
          <cell r="A635" t="str">
            <v>7109</v>
          </cell>
          <cell r="B635" t="str">
            <v>Смолян</v>
          </cell>
        </row>
        <row r="636">
          <cell r="A636" t="str">
            <v>7110</v>
          </cell>
          <cell r="B636" t="str">
            <v>Чепеларе</v>
          </cell>
        </row>
        <row r="637">
          <cell r="A637" t="str">
            <v>7201</v>
          </cell>
          <cell r="B637" t="str">
            <v>Район Банкя</v>
          </cell>
        </row>
        <row r="638">
          <cell r="A638" t="str">
            <v>7202</v>
          </cell>
          <cell r="B638" t="str">
            <v>Район Витоша</v>
          </cell>
        </row>
        <row r="639">
          <cell r="A639" t="str">
            <v>7203</v>
          </cell>
          <cell r="B639" t="str">
            <v>Район Възраждане </v>
          </cell>
        </row>
        <row r="640">
          <cell r="A640" t="str">
            <v>7204</v>
          </cell>
          <cell r="B640" t="str">
            <v>Район Връбница</v>
          </cell>
        </row>
        <row r="641">
          <cell r="A641" t="str">
            <v>7205</v>
          </cell>
          <cell r="B641" t="str">
            <v>Район Илинден</v>
          </cell>
        </row>
        <row r="642">
          <cell r="A642" t="str">
            <v>7206</v>
          </cell>
          <cell r="B642" t="str">
            <v>Район Искър</v>
          </cell>
        </row>
        <row r="643">
          <cell r="A643" t="str">
            <v>7207</v>
          </cell>
          <cell r="B643" t="str">
            <v>Район Изгрев</v>
          </cell>
        </row>
        <row r="644">
          <cell r="A644" t="str">
            <v>7208</v>
          </cell>
          <cell r="B644" t="str">
            <v>Район Красна Поляна</v>
          </cell>
        </row>
        <row r="645">
          <cell r="A645" t="str">
            <v>7209</v>
          </cell>
          <cell r="B645" t="str">
            <v>Район Красно село</v>
          </cell>
        </row>
        <row r="646">
          <cell r="A646" t="str">
            <v>7210</v>
          </cell>
          <cell r="B646" t="str">
            <v>Район Кремиковци</v>
          </cell>
        </row>
        <row r="647">
          <cell r="A647" t="str">
            <v>7211</v>
          </cell>
          <cell r="B647" t="str">
            <v>Район Лозенец</v>
          </cell>
        </row>
        <row r="648">
          <cell r="A648" t="str">
            <v>7212</v>
          </cell>
          <cell r="B648" t="str">
            <v>Район Люлин</v>
          </cell>
        </row>
        <row r="649">
          <cell r="A649" t="str">
            <v>7213</v>
          </cell>
          <cell r="B649" t="str">
            <v>Район Младост</v>
          </cell>
        </row>
        <row r="650">
          <cell r="A650" t="str">
            <v>7214</v>
          </cell>
          <cell r="B650" t="str">
            <v>Район Надежда</v>
          </cell>
        </row>
        <row r="651">
          <cell r="A651" t="str">
            <v>7215</v>
          </cell>
          <cell r="B651" t="str">
            <v>Район Нови Искър</v>
          </cell>
        </row>
        <row r="652">
          <cell r="A652" t="str">
            <v>7216</v>
          </cell>
          <cell r="B652" t="str">
            <v>Район Оборище</v>
          </cell>
        </row>
        <row r="653">
          <cell r="A653" t="str">
            <v>7217</v>
          </cell>
          <cell r="B653" t="str">
            <v>Район Овча Купел</v>
          </cell>
        </row>
        <row r="654">
          <cell r="A654" t="str">
            <v>7218</v>
          </cell>
          <cell r="B654" t="str">
            <v>Район Панчарево</v>
          </cell>
        </row>
        <row r="655">
          <cell r="A655" t="str">
            <v>7219</v>
          </cell>
          <cell r="B655" t="str">
            <v>Район Подуяне</v>
          </cell>
        </row>
        <row r="656">
          <cell r="A656" t="str">
            <v>7220</v>
          </cell>
          <cell r="B656" t="str">
            <v>Район Сердика</v>
          </cell>
        </row>
        <row r="657">
          <cell r="A657" t="str">
            <v>7221</v>
          </cell>
          <cell r="B657" t="str">
            <v>Район Слатина</v>
          </cell>
        </row>
        <row r="658">
          <cell r="A658" t="str">
            <v>7222</v>
          </cell>
          <cell r="B658" t="str">
            <v>Район Средец</v>
          </cell>
        </row>
        <row r="659">
          <cell r="A659" t="str">
            <v>7223</v>
          </cell>
          <cell r="B659" t="str">
            <v>Район Студентска</v>
          </cell>
        </row>
        <row r="660">
          <cell r="A660" t="str">
            <v>7224</v>
          </cell>
          <cell r="B660" t="str">
            <v>Район Триадица</v>
          </cell>
        </row>
        <row r="661">
          <cell r="A661" t="str">
            <v>7225</v>
          </cell>
          <cell r="B661" t="str">
            <v>Столична община</v>
          </cell>
        </row>
        <row r="662">
          <cell r="A662" t="str">
            <v>7301</v>
          </cell>
          <cell r="B662" t="str">
            <v>Антон</v>
          </cell>
        </row>
        <row r="663">
          <cell r="A663" t="str">
            <v>7302</v>
          </cell>
          <cell r="B663" t="str">
            <v>Божурище</v>
          </cell>
        </row>
        <row r="664">
          <cell r="A664" t="str">
            <v>7303</v>
          </cell>
          <cell r="B664" t="str">
            <v>Ботевград</v>
          </cell>
        </row>
        <row r="665">
          <cell r="A665" t="str">
            <v>7304</v>
          </cell>
          <cell r="B665" t="str">
            <v>Годеч</v>
          </cell>
        </row>
        <row r="666">
          <cell r="A666" t="str">
            <v>7305</v>
          </cell>
          <cell r="B666" t="str">
            <v>Горна Малина</v>
          </cell>
        </row>
        <row r="667">
          <cell r="A667" t="str">
            <v>7306</v>
          </cell>
          <cell r="B667" t="str">
            <v>Долна Баня</v>
          </cell>
        </row>
        <row r="668">
          <cell r="A668" t="str">
            <v>7307</v>
          </cell>
          <cell r="B668" t="str">
            <v>Драгоман </v>
          </cell>
        </row>
        <row r="669">
          <cell r="A669" t="str">
            <v>7308</v>
          </cell>
          <cell r="B669" t="str">
            <v>Елин Пелин</v>
          </cell>
        </row>
        <row r="670">
          <cell r="A670" t="str">
            <v>7309</v>
          </cell>
          <cell r="B670" t="str">
            <v>Етрополе</v>
          </cell>
        </row>
        <row r="671">
          <cell r="A671" t="str">
            <v>7310</v>
          </cell>
          <cell r="B671" t="str">
            <v>Златица</v>
          </cell>
        </row>
        <row r="672">
          <cell r="A672" t="str">
            <v>7311</v>
          </cell>
          <cell r="B672" t="str">
            <v>Ихтиман</v>
          </cell>
        </row>
        <row r="673">
          <cell r="A673" t="str">
            <v>7312</v>
          </cell>
          <cell r="B673" t="str">
            <v>Копривщица</v>
          </cell>
        </row>
        <row r="674">
          <cell r="A674" t="str">
            <v>7313</v>
          </cell>
          <cell r="B674" t="str">
            <v>Костенец</v>
          </cell>
        </row>
        <row r="675">
          <cell r="A675" t="str">
            <v>7314</v>
          </cell>
          <cell r="B675" t="str">
            <v>Костинброд</v>
          </cell>
        </row>
        <row r="676">
          <cell r="A676" t="str">
            <v>7315</v>
          </cell>
          <cell r="B676" t="str">
            <v>Мирково</v>
          </cell>
        </row>
        <row r="677">
          <cell r="A677" t="str">
            <v>7316</v>
          </cell>
          <cell r="B677" t="str">
            <v>Пирдоп</v>
          </cell>
        </row>
        <row r="678">
          <cell r="A678" t="str">
            <v>7317</v>
          </cell>
          <cell r="B678" t="str">
            <v>Правец</v>
          </cell>
        </row>
        <row r="679">
          <cell r="A679" t="str">
            <v>7318</v>
          </cell>
          <cell r="B679" t="str">
            <v>Самоков</v>
          </cell>
        </row>
        <row r="680">
          <cell r="A680" t="str">
            <v>7319</v>
          </cell>
          <cell r="B680" t="str">
            <v>Своге</v>
          </cell>
        </row>
        <row r="681">
          <cell r="A681" t="str">
            <v>7320</v>
          </cell>
          <cell r="B681" t="str">
            <v>Сливница</v>
          </cell>
        </row>
        <row r="682">
          <cell r="A682" t="str">
            <v>7321</v>
          </cell>
          <cell r="B682" t="str">
            <v>Чавдар</v>
          </cell>
        </row>
        <row r="683">
          <cell r="A683" t="str">
            <v>7322</v>
          </cell>
          <cell r="B683" t="str">
            <v>Челопеч</v>
          </cell>
        </row>
        <row r="684">
          <cell r="A684" t="str">
            <v>7401</v>
          </cell>
          <cell r="B684" t="str">
            <v>Братя Даскалови</v>
          </cell>
        </row>
        <row r="685">
          <cell r="A685" t="str">
            <v>7402</v>
          </cell>
          <cell r="B685" t="str">
            <v>Гурково</v>
          </cell>
        </row>
        <row r="686">
          <cell r="A686" t="str">
            <v>7403</v>
          </cell>
          <cell r="B686" t="str">
            <v>Гълъбово</v>
          </cell>
        </row>
        <row r="687">
          <cell r="A687" t="str">
            <v>7404</v>
          </cell>
          <cell r="B687" t="str">
            <v>Казанлък</v>
          </cell>
        </row>
        <row r="688">
          <cell r="A688" t="str">
            <v>7405</v>
          </cell>
          <cell r="B688" t="str">
            <v>Мъглиж</v>
          </cell>
        </row>
        <row r="689">
          <cell r="A689" t="str">
            <v>7406</v>
          </cell>
          <cell r="B689" t="str">
            <v>Николаево</v>
          </cell>
        </row>
        <row r="690">
          <cell r="A690" t="str">
            <v>7407</v>
          </cell>
          <cell r="B690" t="str">
            <v>Опан</v>
          </cell>
        </row>
        <row r="691">
          <cell r="A691" t="str">
            <v>7408</v>
          </cell>
          <cell r="B691" t="str">
            <v>Павел баня</v>
          </cell>
        </row>
        <row r="692">
          <cell r="A692" t="str">
            <v>7409</v>
          </cell>
          <cell r="B692" t="str">
            <v>Раднево</v>
          </cell>
        </row>
        <row r="693">
          <cell r="A693" t="str">
            <v>7410</v>
          </cell>
          <cell r="B693" t="str">
            <v>Стара Загора</v>
          </cell>
        </row>
        <row r="694">
          <cell r="A694" t="str">
            <v>7411</v>
          </cell>
          <cell r="B694" t="str">
            <v>Чирпан</v>
          </cell>
        </row>
        <row r="695">
          <cell r="A695" t="str">
            <v>7501</v>
          </cell>
          <cell r="B695" t="str">
            <v>Антоново</v>
          </cell>
        </row>
        <row r="696">
          <cell r="A696" t="str">
            <v>7502</v>
          </cell>
          <cell r="B696" t="str">
            <v>Омуртаг</v>
          </cell>
        </row>
        <row r="697">
          <cell r="A697" t="str">
            <v>7503</v>
          </cell>
          <cell r="B697" t="str">
            <v>Опака</v>
          </cell>
        </row>
        <row r="698">
          <cell r="A698" t="str">
            <v>7504</v>
          </cell>
          <cell r="B698" t="str">
            <v>Попово</v>
          </cell>
        </row>
        <row r="699">
          <cell r="A699" t="str">
            <v>7505</v>
          </cell>
          <cell r="B699" t="str">
            <v>Търговище</v>
          </cell>
        </row>
        <row r="700">
          <cell r="A700" t="str">
            <v>7601</v>
          </cell>
          <cell r="B700" t="str">
            <v>Димитровград</v>
          </cell>
        </row>
        <row r="701">
          <cell r="A701" t="str">
            <v>7602</v>
          </cell>
          <cell r="B701" t="str">
            <v>Ивайловград</v>
          </cell>
        </row>
        <row r="702">
          <cell r="A702" t="str">
            <v>7603</v>
          </cell>
          <cell r="B702" t="str">
            <v>Любимец</v>
          </cell>
        </row>
        <row r="703">
          <cell r="A703" t="str">
            <v>7604</v>
          </cell>
          <cell r="B703" t="str">
            <v>Маджарово</v>
          </cell>
        </row>
        <row r="704">
          <cell r="A704" t="str">
            <v>7605</v>
          </cell>
          <cell r="B704" t="str">
            <v>Минерални Бани</v>
          </cell>
        </row>
        <row r="705">
          <cell r="A705" t="str">
            <v>7606</v>
          </cell>
          <cell r="B705" t="str">
            <v>Свиленград</v>
          </cell>
        </row>
        <row r="706">
          <cell r="A706" t="str">
            <v>7607</v>
          </cell>
          <cell r="B706" t="str">
            <v>Симеоновград</v>
          </cell>
        </row>
        <row r="707">
          <cell r="A707" t="str">
            <v>7608</v>
          </cell>
          <cell r="B707" t="str">
            <v>Стамболово</v>
          </cell>
        </row>
        <row r="708">
          <cell r="A708" t="str">
            <v>7609</v>
          </cell>
          <cell r="B708" t="str">
            <v>Тополовград</v>
          </cell>
        </row>
        <row r="709">
          <cell r="A709" t="str">
            <v>7610</v>
          </cell>
          <cell r="B709" t="str">
            <v>Харманли</v>
          </cell>
        </row>
        <row r="710">
          <cell r="A710" t="str">
            <v>7611</v>
          </cell>
          <cell r="B710" t="str">
            <v>Хасково</v>
          </cell>
        </row>
        <row r="711">
          <cell r="A711" t="str">
            <v>7701</v>
          </cell>
          <cell r="B711" t="str">
            <v>Велики Преслав</v>
          </cell>
        </row>
        <row r="712">
          <cell r="A712" t="str">
            <v>7702</v>
          </cell>
          <cell r="B712" t="str">
            <v>Венец</v>
          </cell>
        </row>
        <row r="713">
          <cell r="A713" t="str">
            <v>7703</v>
          </cell>
          <cell r="B713" t="str">
            <v>Върбица</v>
          </cell>
        </row>
        <row r="714">
          <cell r="A714" t="str">
            <v>7704</v>
          </cell>
          <cell r="B714" t="str">
            <v>Каолиново</v>
          </cell>
        </row>
        <row r="715">
          <cell r="A715" t="str">
            <v>7705</v>
          </cell>
          <cell r="B715" t="str">
            <v>Каспичан</v>
          </cell>
        </row>
        <row r="716">
          <cell r="A716" t="str">
            <v>7706</v>
          </cell>
          <cell r="B716" t="str">
            <v>Никола Козлево</v>
          </cell>
        </row>
        <row r="717">
          <cell r="A717" t="str">
            <v>7707</v>
          </cell>
          <cell r="B717" t="str">
            <v>Нови пазар</v>
          </cell>
        </row>
        <row r="718">
          <cell r="A718" t="str">
            <v>7708</v>
          </cell>
          <cell r="B718" t="str">
            <v>Смядово</v>
          </cell>
        </row>
        <row r="719">
          <cell r="A719" t="str">
            <v>7709</v>
          </cell>
          <cell r="B719" t="str">
            <v>Хитрино</v>
          </cell>
        </row>
        <row r="720">
          <cell r="A720" t="str">
            <v>7710</v>
          </cell>
          <cell r="B720" t="str">
            <v>Шумен</v>
          </cell>
        </row>
        <row r="721">
          <cell r="A721" t="str">
            <v>7801</v>
          </cell>
          <cell r="B721" t="str">
            <v>Болярово</v>
          </cell>
        </row>
        <row r="722">
          <cell r="A722" t="str">
            <v>7802</v>
          </cell>
          <cell r="B722" t="str">
            <v>Елхово</v>
          </cell>
        </row>
        <row r="723">
          <cell r="A723" t="str">
            <v>7803</v>
          </cell>
          <cell r="B723" t="str">
            <v>Стралджа</v>
          </cell>
        </row>
        <row r="724">
          <cell r="A724" t="str">
            <v>7804</v>
          </cell>
          <cell r="B724" t="str">
            <v>Тунджа</v>
          </cell>
        </row>
        <row r="725">
          <cell r="A725" t="str">
            <v>7805</v>
          </cell>
          <cell r="B725" t="str">
            <v>Ямбол</v>
          </cell>
        </row>
        <row r="728">
          <cell r="B728">
            <v>45322</v>
          </cell>
          <cell r="C728" t="str">
            <v>януари</v>
          </cell>
        </row>
        <row r="729">
          <cell r="B729">
            <v>45351</v>
          </cell>
          <cell r="C729" t="str">
            <v>февруари</v>
          </cell>
        </row>
        <row r="730">
          <cell r="B730">
            <v>45382</v>
          </cell>
          <cell r="C730" t="str">
            <v>март</v>
          </cell>
        </row>
        <row r="731">
          <cell r="B731">
            <v>45412</v>
          </cell>
          <cell r="C731" t="str">
            <v>април</v>
          </cell>
        </row>
        <row r="732">
          <cell r="B732">
            <v>45443</v>
          </cell>
          <cell r="C732" t="str">
            <v>май</v>
          </cell>
        </row>
        <row r="733">
          <cell r="B733">
            <v>45473</v>
          </cell>
          <cell r="C733" t="str">
            <v>юни</v>
          </cell>
        </row>
        <row r="734">
          <cell r="B734">
            <v>45504</v>
          </cell>
          <cell r="C734" t="str">
            <v>юли</v>
          </cell>
        </row>
        <row r="735">
          <cell r="B735">
            <v>45535</v>
          </cell>
          <cell r="C735" t="str">
            <v>август</v>
          </cell>
        </row>
        <row r="736">
          <cell r="B736">
            <v>45565</v>
          </cell>
          <cell r="C736" t="str">
            <v>септември</v>
          </cell>
        </row>
        <row r="737">
          <cell r="B737">
            <v>45596</v>
          </cell>
          <cell r="C737" t="str">
            <v>октомври</v>
          </cell>
        </row>
        <row r="738">
          <cell r="B738">
            <v>45626</v>
          </cell>
          <cell r="C738" t="str">
            <v>ноември</v>
          </cell>
        </row>
        <row r="739">
          <cell r="B739">
            <v>45657</v>
          </cell>
          <cell r="C739" t="str">
            <v>декември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АЗАНИЯ"/>
      <sheetName val="RECAP"/>
      <sheetName val="1"/>
      <sheetName val="2"/>
      <sheetName val="3"/>
      <sheetName val="list"/>
    </sheetNames>
    <sheetDataSet>
      <sheetData sheetId="5">
        <row r="423">
          <cell r="A423" t="str">
            <v>5101</v>
          </cell>
          <cell r="B423" t="str">
            <v>Банско</v>
          </cell>
        </row>
        <row r="424">
          <cell r="A424" t="str">
            <v>5102</v>
          </cell>
          <cell r="B424" t="str">
            <v>Белица</v>
          </cell>
        </row>
        <row r="425">
          <cell r="A425" t="str">
            <v>5103</v>
          </cell>
          <cell r="B425" t="str">
            <v>Благоевград</v>
          </cell>
        </row>
        <row r="426">
          <cell r="A426" t="str">
            <v>5104</v>
          </cell>
          <cell r="B426" t="str">
            <v>Гоце Делчев</v>
          </cell>
        </row>
        <row r="427">
          <cell r="A427" t="str">
            <v>5105</v>
          </cell>
          <cell r="B427" t="str">
            <v>Гърмен</v>
          </cell>
        </row>
        <row r="428">
          <cell r="A428" t="str">
            <v>5106</v>
          </cell>
          <cell r="B428" t="str">
            <v>Кресна</v>
          </cell>
        </row>
        <row r="429">
          <cell r="A429" t="str">
            <v>5107</v>
          </cell>
          <cell r="B429" t="str">
            <v>Петрич</v>
          </cell>
        </row>
        <row r="430">
          <cell r="A430" t="str">
            <v>5108</v>
          </cell>
          <cell r="B430" t="str">
            <v>Разлог</v>
          </cell>
        </row>
        <row r="431">
          <cell r="A431" t="str">
            <v>5109</v>
          </cell>
          <cell r="B431" t="str">
            <v>Сандански</v>
          </cell>
        </row>
        <row r="432">
          <cell r="A432" t="str">
            <v>5110</v>
          </cell>
          <cell r="B432" t="str">
            <v>Сатовча</v>
          </cell>
        </row>
        <row r="433">
          <cell r="A433" t="str">
            <v>5111</v>
          </cell>
          <cell r="B433" t="str">
            <v>Симитли</v>
          </cell>
        </row>
        <row r="434">
          <cell r="A434" t="str">
            <v>5112</v>
          </cell>
          <cell r="B434" t="str">
            <v>Струмяни</v>
          </cell>
        </row>
        <row r="435">
          <cell r="A435" t="str">
            <v>5113</v>
          </cell>
          <cell r="B435" t="str">
            <v>Хаджидимово</v>
          </cell>
        </row>
        <row r="436">
          <cell r="A436" t="str">
            <v>5114</v>
          </cell>
          <cell r="B436" t="str">
            <v>Якоруда</v>
          </cell>
        </row>
        <row r="437">
          <cell r="A437" t="str">
            <v>5201</v>
          </cell>
          <cell r="B437" t="str">
            <v>Айтос</v>
          </cell>
        </row>
        <row r="438">
          <cell r="A438" t="str">
            <v>5202</v>
          </cell>
          <cell r="B438" t="str">
            <v>Бургас </v>
          </cell>
        </row>
        <row r="439">
          <cell r="A439" t="str">
            <v>5203</v>
          </cell>
          <cell r="B439" t="str">
            <v>Камено</v>
          </cell>
        </row>
        <row r="440">
          <cell r="A440" t="str">
            <v>5204</v>
          </cell>
          <cell r="B440" t="str">
            <v>Карнобат</v>
          </cell>
        </row>
        <row r="441">
          <cell r="A441" t="str">
            <v>5205</v>
          </cell>
          <cell r="B441" t="str">
            <v>Малко Търново</v>
          </cell>
        </row>
        <row r="442">
          <cell r="A442" t="str">
            <v>5206</v>
          </cell>
          <cell r="B442" t="str">
            <v>Несебър</v>
          </cell>
        </row>
        <row r="443">
          <cell r="A443" t="str">
            <v>5207</v>
          </cell>
          <cell r="B443" t="str">
            <v>Поморие</v>
          </cell>
        </row>
        <row r="444">
          <cell r="A444" t="str">
            <v>5208</v>
          </cell>
          <cell r="B444" t="str">
            <v>Приморско</v>
          </cell>
        </row>
        <row r="445">
          <cell r="A445" t="str">
            <v>5209</v>
          </cell>
          <cell r="B445" t="str">
            <v>Руен</v>
          </cell>
        </row>
        <row r="446">
          <cell r="A446" t="str">
            <v>5210</v>
          </cell>
          <cell r="B446" t="str">
            <v>Созопол</v>
          </cell>
        </row>
        <row r="447">
          <cell r="A447" t="str">
            <v>5211</v>
          </cell>
          <cell r="B447" t="str">
            <v>Средец</v>
          </cell>
        </row>
        <row r="448">
          <cell r="A448" t="str">
            <v>5212</v>
          </cell>
          <cell r="B448" t="str">
            <v>Сунгурларе</v>
          </cell>
        </row>
        <row r="449">
          <cell r="A449" t="str">
            <v>5213</v>
          </cell>
          <cell r="B449" t="str">
            <v>Царево</v>
          </cell>
        </row>
        <row r="450">
          <cell r="A450" t="str">
            <v>5301</v>
          </cell>
          <cell r="B450" t="str">
            <v>Аврен</v>
          </cell>
        </row>
        <row r="451">
          <cell r="A451" t="str">
            <v>5302</v>
          </cell>
          <cell r="B451" t="str">
            <v>Аксаково</v>
          </cell>
        </row>
        <row r="452">
          <cell r="A452" t="str">
            <v>5303</v>
          </cell>
          <cell r="B452" t="str">
            <v>Белослав</v>
          </cell>
        </row>
        <row r="453">
          <cell r="A453" t="str">
            <v>5304</v>
          </cell>
          <cell r="B453" t="str">
            <v>Бяла</v>
          </cell>
        </row>
        <row r="454">
          <cell r="A454" t="str">
            <v>5305</v>
          </cell>
          <cell r="B454" t="str">
            <v>Варна</v>
          </cell>
        </row>
        <row r="455">
          <cell r="A455" t="str">
            <v>5306</v>
          </cell>
          <cell r="B455" t="str">
            <v>Ветрино</v>
          </cell>
        </row>
        <row r="456">
          <cell r="A456" t="str">
            <v>5307</v>
          </cell>
          <cell r="B456" t="str">
            <v>Вълчидол</v>
          </cell>
        </row>
        <row r="457">
          <cell r="A457" t="str">
            <v>5308</v>
          </cell>
          <cell r="B457" t="str">
            <v>Девня</v>
          </cell>
        </row>
        <row r="458">
          <cell r="A458" t="str">
            <v>5309</v>
          </cell>
          <cell r="B458" t="str">
            <v>Долни Чифлик</v>
          </cell>
        </row>
        <row r="459">
          <cell r="A459" t="str">
            <v>5310</v>
          </cell>
          <cell r="B459" t="str">
            <v>Дългопол</v>
          </cell>
        </row>
        <row r="460">
          <cell r="A460" t="str">
            <v>5311</v>
          </cell>
          <cell r="B460" t="str">
            <v>Провадия</v>
          </cell>
        </row>
        <row r="461">
          <cell r="A461" t="str">
            <v>5312</v>
          </cell>
          <cell r="B461" t="str">
            <v>Суворово</v>
          </cell>
        </row>
        <row r="462">
          <cell r="A462" t="str">
            <v>5401</v>
          </cell>
          <cell r="B462" t="str">
            <v>Велико Търново</v>
          </cell>
        </row>
        <row r="463">
          <cell r="A463" t="str">
            <v>5402</v>
          </cell>
          <cell r="B463" t="str">
            <v>Горна Оряховица</v>
          </cell>
        </row>
        <row r="464">
          <cell r="A464" t="str">
            <v>5403</v>
          </cell>
          <cell r="B464" t="str">
            <v>Елена</v>
          </cell>
        </row>
        <row r="465">
          <cell r="A465" t="str">
            <v>5404</v>
          </cell>
          <cell r="B465" t="str">
            <v>Златарица</v>
          </cell>
        </row>
        <row r="466">
          <cell r="A466" t="str">
            <v>5405</v>
          </cell>
          <cell r="B466" t="str">
            <v>Лясковец</v>
          </cell>
        </row>
        <row r="467">
          <cell r="A467" t="str">
            <v>5406</v>
          </cell>
          <cell r="B467" t="str">
            <v>Павликени</v>
          </cell>
        </row>
        <row r="468">
          <cell r="A468" t="str">
            <v>5407</v>
          </cell>
          <cell r="B468" t="str">
            <v>Полски Тръмбеш</v>
          </cell>
        </row>
        <row r="469">
          <cell r="A469" t="str">
            <v>5408</v>
          </cell>
          <cell r="B469" t="str">
            <v>Свищов</v>
          </cell>
        </row>
        <row r="470">
          <cell r="A470" t="str">
            <v>5409</v>
          </cell>
          <cell r="B470" t="str">
            <v>Стражица</v>
          </cell>
        </row>
        <row r="471">
          <cell r="A471" t="str">
            <v>5410</v>
          </cell>
          <cell r="B471" t="str">
            <v>Сухиндол</v>
          </cell>
        </row>
        <row r="472">
          <cell r="A472" t="str">
            <v>5501</v>
          </cell>
          <cell r="B472" t="str">
            <v>Белоградчик</v>
          </cell>
        </row>
        <row r="473">
          <cell r="A473" t="str">
            <v>5502</v>
          </cell>
          <cell r="B473" t="str">
            <v>Бойница</v>
          </cell>
        </row>
        <row r="474">
          <cell r="A474" t="str">
            <v>5503</v>
          </cell>
          <cell r="B474" t="str">
            <v>Брегово</v>
          </cell>
        </row>
        <row r="475">
          <cell r="A475" t="str">
            <v>5504</v>
          </cell>
          <cell r="B475" t="str">
            <v>Видин</v>
          </cell>
        </row>
        <row r="476">
          <cell r="A476" t="str">
            <v>5505</v>
          </cell>
          <cell r="B476" t="str">
            <v>Грамада</v>
          </cell>
        </row>
        <row r="477">
          <cell r="A477" t="str">
            <v>5506</v>
          </cell>
          <cell r="B477" t="str">
            <v>Димово</v>
          </cell>
        </row>
        <row r="478">
          <cell r="A478" t="str">
            <v>5507</v>
          </cell>
          <cell r="B478" t="str">
            <v>Кула</v>
          </cell>
        </row>
        <row r="479">
          <cell r="A479" t="str">
            <v>5508</v>
          </cell>
          <cell r="B479" t="str">
            <v>Макреш</v>
          </cell>
        </row>
        <row r="480">
          <cell r="A480" t="str">
            <v>5509</v>
          </cell>
          <cell r="B480" t="str">
            <v>Ново село</v>
          </cell>
        </row>
        <row r="481">
          <cell r="A481" t="str">
            <v>5510</v>
          </cell>
          <cell r="B481" t="str">
            <v>Ружинци</v>
          </cell>
        </row>
        <row r="482">
          <cell r="A482" t="str">
            <v>5511</v>
          </cell>
          <cell r="B482" t="str">
            <v>Чупрене</v>
          </cell>
        </row>
        <row r="483">
          <cell r="A483" t="str">
            <v>5601</v>
          </cell>
          <cell r="B483" t="str">
            <v>Борован</v>
          </cell>
        </row>
        <row r="484">
          <cell r="A484" t="str">
            <v>5602</v>
          </cell>
          <cell r="B484" t="str">
            <v>Бяла Слатина</v>
          </cell>
        </row>
        <row r="485">
          <cell r="A485" t="str">
            <v>5603</v>
          </cell>
          <cell r="B485" t="str">
            <v>Враца</v>
          </cell>
        </row>
        <row r="486">
          <cell r="A486" t="str">
            <v>5605</v>
          </cell>
          <cell r="B486" t="str">
            <v>Козлодуй</v>
          </cell>
        </row>
        <row r="487">
          <cell r="A487" t="str">
            <v>5606</v>
          </cell>
          <cell r="B487" t="str">
            <v>Криводол</v>
          </cell>
        </row>
        <row r="488">
          <cell r="A488" t="str">
            <v>5607</v>
          </cell>
          <cell r="B488" t="str">
            <v>Мездра</v>
          </cell>
        </row>
        <row r="489">
          <cell r="A489" t="str">
            <v>5608</v>
          </cell>
          <cell r="B489" t="str">
            <v>Мизия</v>
          </cell>
        </row>
        <row r="490">
          <cell r="A490" t="str">
            <v>5609</v>
          </cell>
          <cell r="B490" t="str">
            <v>Оряхово</v>
          </cell>
        </row>
        <row r="491">
          <cell r="A491" t="str">
            <v>5610</v>
          </cell>
          <cell r="B491" t="str">
            <v>Роман</v>
          </cell>
        </row>
        <row r="492">
          <cell r="A492" t="str">
            <v>5611</v>
          </cell>
          <cell r="B492" t="str">
            <v>Хайредин</v>
          </cell>
        </row>
        <row r="493">
          <cell r="A493" t="str">
            <v>5701</v>
          </cell>
          <cell r="B493" t="str">
            <v>Габрово</v>
          </cell>
        </row>
        <row r="494">
          <cell r="A494" t="str">
            <v>5702</v>
          </cell>
          <cell r="B494" t="str">
            <v>Дряново</v>
          </cell>
        </row>
        <row r="495">
          <cell r="A495" t="str">
            <v>5703</v>
          </cell>
          <cell r="B495" t="str">
            <v>Севлиево</v>
          </cell>
        </row>
        <row r="496">
          <cell r="A496" t="str">
            <v>5704</v>
          </cell>
          <cell r="B496" t="str">
            <v>Трявна</v>
          </cell>
        </row>
        <row r="497">
          <cell r="A497" t="str">
            <v>5801</v>
          </cell>
          <cell r="B497" t="str">
            <v>Балчик</v>
          </cell>
        </row>
        <row r="498">
          <cell r="A498" t="str">
            <v>5802</v>
          </cell>
          <cell r="B498" t="str">
            <v>Генерал Тошево</v>
          </cell>
        </row>
        <row r="499">
          <cell r="A499" t="str">
            <v>5803</v>
          </cell>
          <cell r="B499" t="str">
            <v>Добрич</v>
          </cell>
        </row>
        <row r="500">
          <cell r="A500" t="str">
            <v>5804</v>
          </cell>
          <cell r="B500" t="str">
            <v>Добричка</v>
          </cell>
        </row>
        <row r="501">
          <cell r="A501" t="str">
            <v>5805</v>
          </cell>
          <cell r="B501" t="str">
            <v>Каварна</v>
          </cell>
        </row>
        <row r="502">
          <cell r="A502" t="str">
            <v>5806</v>
          </cell>
          <cell r="B502" t="str">
            <v>Крушари</v>
          </cell>
        </row>
        <row r="503">
          <cell r="A503" t="str">
            <v>5807</v>
          </cell>
          <cell r="B503" t="str">
            <v>Тервел</v>
          </cell>
        </row>
        <row r="504">
          <cell r="A504" t="str">
            <v>5808</v>
          </cell>
          <cell r="B504" t="str">
            <v>Шабла</v>
          </cell>
        </row>
        <row r="505">
          <cell r="A505" t="str">
            <v>5901</v>
          </cell>
          <cell r="B505" t="str">
            <v>Ардино</v>
          </cell>
        </row>
        <row r="506">
          <cell r="A506" t="str">
            <v>5902</v>
          </cell>
          <cell r="B506" t="str">
            <v>Джебел</v>
          </cell>
        </row>
        <row r="507">
          <cell r="A507" t="str">
            <v>5903</v>
          </cell>
          <cell r="B507" t="str">
            <v>Кирково</v>
          </cell>
        </row>
        <row r="508">
          <cell r="A508" t="str">
            <v>5904</v>
          </cell>
          <cell r="B508" t="str">
            <v>Крумовград</v>
          </cell>
        </row>
        <row r="509">
          <cell r="A509" t="str">
            <v>5905</v>
          </cell>
          <cell r="B509" t="str">
            <v>Кърджали</v>
          </cell>
        </row>
        <row r="510">
          <cell r="A510" t="str">
            <v>5906</v>
          </cell>
          <cell r="B510" t="str">
            <v>Момчилград</v>
          </cell>
        </row>
        <row r="511">
          <cell r="A511" t="str">
            <v>5907</v>
          </cell>
          <cell r="B511" t="str">
            <v>Черноочене</v>
          </cell>
        </row>
        <row r="512">
          <cell r="A512" t="str">
            <v>6001</v>
          </cell>
          <cell r="B512" t="str">
            <v>Бобовдол</v>
          </cell>
        </row>
        <row r="513">
          <cell r="A513" t="str">
            <v>6002</v>
          </cell>
          <cell r="B513" t="str">
            <v>Бобошево</v>
          </cell>
        </row>
        <row r="514">
          <cell r="A514" t="str">
            <v>6003</v>
          </cell>
          <cell r="B514" t="str">
            <v>Дупница</v>
          </cell>
        </row>
        <row r="515">
          <cell r="A515" t="str">
            <v>6004</v>
          </cell>
          <cell r="B515" t="str">
            <v>Кочериново</v>
          </cell>
        </row>
        <row r="516">
          <cell r="A516" t="str">
            <v>6005</v>
          </cell>
          <cell r="B516" t="str">
            <v>Кюстендил</v>
          </cell>
        </row>
        <row r="517">
          <cell r="A517" t="str">
            <v>6006</v>
          </cell>
          <cell r="B517" t="str">
            <v>Невестино</v>
          </cell>
        </row>
        <row r="518">
          <cell r="A518" t="str">
            <v>6007</v>
          </cell>
          <cell r="B518" t="str">
            <v>Рила</v>
          </cell>
        </row>
        <row r="519">
          <cell r="A519" t="str">
            <v>6008</v>
          </cell>
          <cell r="B519" t="str">
            <v>Сапарева баня</v>
          </cell>
        </row>
        <row r="520">
          <cell r="A520" t="str">
            <v>6009</v>
          </cell>
          <cell r="B520" t="str">
            <v>Трекляно</v>
          </cell>
        </row>
        <row r="521">
          <cell r="A521" t="str">
            <v>6101</v>
          </cell>
          <cell r="B521" t="str">
            <v>Априлци</v>
          </cell>
        </row>
        <row r="522">
          <cell r="A522" t="str">
            <v>6102</v>
          </cell>
          <cell r="B522" t="str">
            <v>Летница</v>
          </cell>
        </row>
        <row r="523">
          <cell r="A523" t="str">
            <v>6103</v>
          </cell>
          <cell r="B523" t="str">
            <v>Ловеч</v>
          </cell>
        </row>
        <row r="524">
          <cell r="A524" t="str">
            <v>6104</v>
          </cell>
          <cell r="B524" t="str">
            <v>Луковит</v>
          </cell>
        </row>
        <row r="525">
          <cell r="A525" t="str">
            <v>6105</v>
          </cell>
          <cell r="B525" t="str">
            <v>Тетевен</v>
          </cell>
        </row>
        <row r="526">
          <cell r="A526" t="str">
            <v>6106</v>
          </cell>
          <cell r="B526" t="str">
            <v>Троян</v>
          </cell>
        </row>
        <row r="527">
          <cell r="A527" t="str">
            <v>6107</v>
          </cell>
          <cell r="B527" t="str">
            <v>Угърчин</v>
          </cell>
        </row>
        <row r="528">
          <cell r="A528" t="str">
            <v>6108</v>
          </cell>
          <cell r="B528" t="str">
            <v>Ябланица</v>
          </cell>
        </row>
        <row r="529">
          <cell r="A529" t="str">
            <v>6201</v>
          </cell>
          <cell r="B529" t="str">
            <v>Берковица</v>
          </cell>
        </row>
        <row r="530">
          <cell r="A530" t="str">
            <v>6202</v>
          </cell>
          <cell r="B530" t="str">
            <v>Бойчиновци</v>
          </cell>
        </row>
        <row r="531">
          <cell r="A531" t="str">
            <v>6203</v>
          </cell>
          <cell r="B531" t="str">
            <v>Брусарци</v>
          </cell>
        </row>
        <row r="532">
          <cell r="A532" t="str">
            <v>6204</v>
          </cell>
          <cell r="B532" t="str">
            <v>Вълчедръм</v>
          </cell>
        </row>
        <row r="533">
          <cell r="A533" t="str">
            <v>6205</v>
          </cell>
          <cell r="B533" t="str">
            <v>Вършец</v>
          </cell>
        </row>
        <row r="534">
          <cell r="A534" t="str">
            <v>6206</v>
          </cell>
          <cell r="B534" t="str">
            <v>Георги Дамяново</v>
          </cell>
        </row>
        <row r="535">
          <cell r="A535" t="str">
            <v>6207</v>
          </cell>
          <cell r="B535" t="str">
            <v>Лом</v>
          </cell>
        </row>
        <row r="536">
          <cell r="A536" t="str">
            <v>6208</v>
          </cell>
          <cell r="B536" t="str">
            <v>Медковец</v>
          </cell>
        </row>
        <row r="537">
          <cell r="A537" t="str">
            <v>6209</v>
          </cell>
          <cell r="B537" t="str">
            <v>Монтана</v>
          </cell>
        </row>
        <row r="538">
          <cell r="A538" t="str">
            <v>6210</v>
          </cell>
          <cell r="B538" t="str">
            <v>Чипровци</v>
          </cell>
        </row>
        <row r="539">
          <cell r="A539" t="str">
            <v>6211</v>
          </cell>
          <cell r="B539" t="str">
            <v>Якимово</v>
          </cell>
        </row>
        <row r="540">
          <cell r="A540" t="str">
            <v>6301</v>
          </cell>
          <cell r="B540" t="str">
            <v>Батак</v>
          </cell>
        </row>
        <row r="541">
          <cell r="A541" t="str">
            <v>6302</v>
          </cell>
          <cell r="B541" t="str">
            <v>Белово</v>
          </cell>
        </row>
        <row r="542">
          <cell r="A542" t="str">
            <v>6303</v>
          </cell>
          <cell r="B542" t="str">
            <v>Брацигово</v>
          </cell>
        </row>
        <row r="543">
          <cell r="A543" t="str">
            <v>6304</v>
          </cell>
          <cell r="B543" t="str">
            <v>Велинград</v>
          </cell>
        </row>
        <row r="544">
          <cell r="A544" t="str">
            <v>6305</v>
          </cell>
          <cell r="B544" t="str">
            <v>Лесичово</v>
          </cell>
        </row>
        <row r="545">
          <cell r="A545" t="str">
            <v>6306</v>
          </cell>
          <cell r="B545" t="str">
            <v>Пазарджик</v>
          </cell>
        </row>
        <row r="546">
          <cell r="A546" t="str">
            <v>6307</v>
          </cell>
          <cell r="B546" t="str">
            <v>Панагюрище</v>
          </cell>
        </row>
        <row r="547">
          <cell r="A547" t="str">
            <v>6308</v>
          </cell>
          <cell r="B547" t="str">
            <v>Пещера</v>
          </cell>
        </row>
        <row r="548">
          <cell r="A548" t="str">
            <v>6309</v>
          </cell>
          <cell r="B548" t="str">
            <v>Ракитово</v>
          </cell>
        </row>
        <row r="549">
          <cell r="A549" t="str">
            <v>6310</v>
          </cell>
          <cell r="B549" t="str">
            <v>Септември</v>
          </cell>
        </row>
        <row r="550">
          <cell r="A550" t="str">
            <v>6311</v>
          </cell>
          <cell r="B550" t="str">
            <v>Стрелча</v>
          </cell>
        </row>
        <row r="551">
          <cell r="A551" t="str">
            <v>6312</v>
          </cell>
          <cell r="B551" t="str">
            <v>Сърница</v>
          </cell>
        </row>
        <row r="552">
          <cell r="A552" t="str">
            <v>6401</v>
          </cell>
          <cell r="B552" t="str">
            <v>Брезник</v>
          </cell>
        </row>
        <row r="553">
          <cell r="A553" t="str">
            <v>6402</v>
          </cell>
          <cell r="B553" t="str">
            <v>Земен</v>
          </cell>
        </row>
        <row r="554">
          <cell r="A554" t="str">
            <v>6403</v>
          </cell>
          <cell r="B554" t="str">
            <v>Ковачевци</v>
          </cell>
        </row>
        <row r="555">
          <cell r="A555" t="str">
            <v>6404</v>
          </cell>
          <cell r="B555" t="str">
            <v>Перник</v>
          </cell>
        </row>
        <row r="556">
          <cell r="A556" t="str">
            <v>6405</v>
          </cell>
          <cell r="B556" t="str">
            <v>Радомир</v>
          </cell>
        </row>
        <row r="557">
          <cell r="A557" t="str">
            <v>6406</v>
          </cell>
          <cell r="B557" t="str">
            <v>Трън</v>
          </cell>
        </row>
        <row r="558">
          <cell r="A558" t="str">
            <v>6501</v>
          </cell>
          <cell r="B558" t="str">
            <v>Белене</v>
          </cell>
        </row>
        <row r="559">
          <cell r="A559" t="str">
            <v>6502</v>
          </cell>
          <cell r="B559" t="str">
            <v>Гулянци</v>
          </cell>
        </row>
        <row r="560">
          <cell r="A560" t="str">
            <v>6503</v>
          </cell>
          <cell r="B560" t="str">
            <v>Долна Митрополия</v>
          </cell>
        </row>
        <row r="561">
          <cell r="A561" t="str">
            <v>6504</v>
          </cell>
          <cell r="B561" t="str">
            <v>Долни Дъбник</v>
          </cell>
        </row>
        <row r="562">
          <cell r="A562" t="str">
            <v>6505</v>
          </cell>
          <cell r="B562" t="str">
            <v>Искър</v>
          </cell>
        </row>
        <row r="563">
          <cell r="A563" t="str">
            <v>6506</v>
          </cell>
          <cell r="B563" t="str">
            <v>Левски</v>
          </cell>
        </row>
        <row r="564">
          <cell r="A564" t="str">
            <v>6507</v>
          </cell>
          <cell r="B564" t="str">
            <v>Никопол</v>
          </cell>
        </row>
        <row r="565">
          <cell r="A565" t="str">
            <v>6508</v>
          </cell>
          <cell r="B565" t="str">
            <v>Плевен</v>
          </cell>
        </row>
        <row r="566">
          <cell r="A566" t="str">
            <v>6509</v>
          </cell>
          <cell r="B566" t="str">
            <v>Пордим</v>
          </cell>
        </row>
        <row r="567">
          <cell r="A567" t="str">
            <v>6510</v>
          </cell>
          <cell r="B567" t="str">
            <v>Червен бряг</v>
          </cell>
        </row>
        <row r="568">
          <cell r="A568" t="str">
            <v>6511</v>
          </cell>
          <cell r="B568" t="str">
            <v>Кнежа</v>
          </cell>
        </row>
        <row r="569">
          <cell r="A569" t="str">
            <v>6601</v>
          </cell>
          <cell r="B569" t="str">
            <v>Асеновград</v>
          </cell>
        </row>
        <row r="570">
          <cell r="A570" t="str">
            <v>6602</v>
          </cell>
          <cell r="B570" t="str">
            <v>Брезово</v>
          </cell>
        </row>
        <row r="571">
          <cell r="A571" t="str">
            <v>6603</v>
          </cell>
          <cell r="B571" t="str">
            <v>Калояново</v>
          </cell>
        </row>
        <row r="572">
          <cell r="A572" t="str">
            <v>6604</v>
          </cell>
          <cell r="B572" t="str">
            <v>Карлово</v>
          </cell>
        </row>
        <row r="573">
          <cell r="A573" t="str">
            <v>6605</v>
          </cell>
          <cell r="B573" t="str">
            <v>Кричим</v>
          </cell>
        </row>
        <row r="574">
          <cell r="A574" t="str">
            <v>6606</v>
          </cell>
          <cell r="B574" t="str">
            <v>Лъки</v>
          </cell>
        </row>
        <row r="575">
          <cell r="A575" t="str">
            <v>6607</v>
          </cell>
          <cell r="B575" t="str">
            <v>Марица</v>
          </cell>
        </row>
        <row r="576">
          <cell r="A576" t="str">
            <v>6608</v>
          </cell>
          <cell r="B576" t="str">
            <v>Перущица</v>
          </cell>
        </row>
        <row r="577">
          <cell r="A577" t="str">
            <v>6609</v>
          </cell>
          <cell r="B577" t="str">
            <v>Пловдив</v>
          </cell>
        </row>
        <row r="578">
          <cell r="A578" t="str">
            <v>6610</v>
          </cell>
          <cell r="B578" t="str">
            <v>Първомай</v>
          </cell>
        </row>
        <row r="579">
          <cell r="A579" t="str">
            <v>6611</v>
          </cell>
          <cell r="B579" t="str">
            <v>Раковски</v>
          </cell>
        </row>
        <row r="580">
          <cell r="A580" t="str">
            <v>6612</v>
          </cell>
          <cell r="B580" t="str">
            <v>Родопи</v>
          </cell>
        </row>
        <row r="581">
          <cell r="A581" t="str">
            <v>6613</v>
          </cell>
          <cell r="B581" t="str">
            <v>Садово</v>
          </cell>
        </row>
        <row r="582">
          <cell r="A582" t="str">
            <v>6614</v>
          </cell>
          <cell r="B582" t="str">
            <v>Стамболийски</v>
          </cell>
        </row>
        <row r="583">
          <cell r="A583" t="str">
            <v>6615</v>
          </cell>
          <cell r="B583" t="str">
            <v>Съединение</v>
          </cell>
        </row>
        <row r="584">
          <cell r="A584" t="str">
            <v>6616</v>
          </cell>
          <cell r="B584" t="str">
            <v>Хисаря</v>
          </cell>
        </row>
        <row r="585">
          <cell r="A585" t="str">
            <v>6617</v>
          </cell>
          <cell r="B585" t="str">
            <v>Куклен</v>
          </cell>
        </row>
        <row r="586">
          <cell r="A586" t="str">
            <v>6618</v>
          </cell>
          <cell r="B586" t="str">
            <v>Сопот</v>
          </cell>
        </row>
        <row r="587">
          <cell r="A587" t="str">
            <v>6701</v>
          </cell>
          <cell r="B587" t="str">
            <v>Завет</v>
          </cell>
        </row>
        <row r="588">
          <cell r="A588" t="str">
            <v>6702</v>
          </cell>
          <cell r="B588" t="str">
            <v>Исперих</v>
          </cell>
        </row>
        <row r="589">
          <cell r="A589" t="str">
            <v>6703</v>
          </cell>
          <cell r="B589" t="str">
            <v>Кубрат</v>
          </cell>
        </row>
        <row r="590">
          <cell r="A590" t="str">
            <v>6704</v>
          </cell>
          <cell r="B590" t="str">
            <v>Лозница</v>
          </cell>
        </row>
        <row r="591">
          <cell r="A591" t="str">
            <v>6705</v>
          </cell>
          <cell r="B591" t="str">
            <v>Разград</v>
          </cell>
        </row>
        <row r="592">
          <cell r="A592" t="str">
            <v>6706</v>
          </cell>
          <cell r="B592" t="str">
            <v>Самуил</v>
          </cell>
        </row>
        <row r="593">
          <cell r="A593" t="str">
            <v>6707</v>
          </cell>
          <cell r="B593" t="str">
            <v>Цар Калоян</v>
          </cell>
        </row>
        <row r="594">
          <cell r="A594" t="str">
            <v>6801</v>
          </cell>
          <cell r="B594" t="str">
            <v>Борово</v>
          </cell>
        </row>
        <row r="595">
          <cell r="A595" t="str">
            <v>6802</v>
          </cell>
          <cell r="B595" t="str">
            <v>Бяла</v>
          </cell>
        </row>
        <row r="596">
          <cell r="A596" t="str">
            <v>6803</v>
          </cell>
          <cell r="B596" t="str">
            <v>Ветово</v>
          </cell>
        </row>
        <row r="597">
          <cell r="A597" t="str">
            <v>6804</v>
          </cell>
          <cell r="B597" t="str">
            <v>Две могили</v>
          </cell>
        </row>
        <row r="598">
          <cell r="A598" t="str">
            <v>6805</v>
          </cell>
          <cell r="B598" t="str">
            <v>Иваново</v>
          </cell>
        </row>
        <row r="599">
          <cell r="A599" t="str">
            <v>6806</v>
          </cell>
          <cell r="B599" t="str">
            <v>Русе</v>
          </cell>
        </row>
        <row r="600">
          <cell r="A600" t="str">
            <v>6807</v>
          </cell>
          <cell r="B600" t="str">
            <v>Сливо поле</v>
          </cell>
        </row>
        <row r="601">
          <cell r="A601" t="str">
            <v>6808</v>
          </cell>
          <cell r="B601" t="str">
            <v>Ценово</v>
          </cell>
        </row>
        <row r="602">
          <cell r="A602" t="str">
            <v>6901</v>
          </cell>
          <cell r="B602" t="str">
            <v>Алфатар</v>
          </cell>
        </row>
        <row r="603">
          <cell r="A603" t="str">
            <v>6902</v>
          </cell>
          <cell r="B603" t="str">
            <v>Главиница</v>
          </cell>
        </row>
        <row r="604">
          <cell r="A604" t="str">
            <v>6903</v>
          </cell>
          <cell r="B604" t="str">
            <v>Дулово</v>
          </cell>
        </row>
        <row r="605">
          <cell r="A605" t="str">
            <v>6904</v>
          </cell>
          <cell r="B605" t="str">
            <v>Кайнарджа</v>
          </cell>
        </row>
        <row r="606">
          <cell r="A606" t="str">
            <v>6905</v>
          </cell>
          <cell r="B606" t="str">
            <v>Силистра</v>
          </cell>
        </row>
        <row r="607">
          <cell r="A607" t="str">
            <v>6906</v>
          </cell>
          <cell r="B607" t="str">
            <v>Ситово</v>
          </cell>
        </row>
        <row r="608">
          <cell r="A608" t="str">
            <v>6907</v>
          </cell>
          <cell r="B608" t="str">
            <v>Тутракан</v>
          </cell>
        </row>
        <row r="609">
          <cell r="A609" t="str">
            <v>7001</v>
          </cell>
          <cell r="B609" t="str">
            <v>Котел</v>
          </cell>
        </row>
        <row r="610">
          <cell r="A610" t="str">
            <v>7002</v>
          </cell>
          <cell r="B610" t="str">
            <v>Нова Загора</v>
          </cell>
        </row>
        <row r="611">
          <cell r="A611" t="str">
            <v>7003</v>
          </cell>
          <cell r="B611" t="str">
            <v>Сливен</v>
          </cell>
        </row>
        <row r="612">
          <cell r="A612" t="str">
            <v>7004</v>
          </cell>
          <cell r="B612" t="str">
            <v>Твърдица</v>
          </cell>
        </row>
        <row r="613">
          <cell r="A613" t="str">
            <v>7101</v>
          </cell>
          <cell r="B613" t="str">
            <v>Баните</v>
          </cell>
        </row>
        <row r="614">
          <cell r="A614" t="str">
            <v>7102</v>
          </cell>
          <cell r="B614" t="str">
            <v>Борино</v>
          </cell>
        </row>
        <row r="615">
          <cell r="A615" t="str">
            <v>7103</v>
          </cell>
          <cell r="B615" t="str">
            <v>Девин</v>
          </cell>
        </row>
        <row r="616">
          <cell r="A616" t="str">
            <v>7104</v>
          </cell>
          <cell r="B616" t="str">
            <v>Доспат</v>
          </cell>
        </row>
        <row r="617">
          <cell r="A617" t="str">
            <v>7105</v>
          </cell>
          <cell r="B617" t="str">
            <v>Златоград</v>
          </cell>
        </row>
        <row r="618">
          <cell r="A618" t="str">
            <v>7106</v>
          </cell>
          <cell r="B618" t="str">
            <v>Мадан</v>
          </cell>
        </row>
        <row r="619">
          <cell r="A619" t="str">
            <v>7107</v>
          </cell>
          <cell r="B619" t="str">
            <v>Неделино</v>
          </cell>
        </row>
        <row r="620">
          <cell r="A620" t="str">
            <v>7108</v>
          </cell>
          <cell r="B620" t="str">
            <v>Рудозем</v>
          </cell>
        </row>
        <row r="621">
          <cell r="A621" t="str">
            <v>7109</v>
          </cell>
          <cell r="B621" t="str">
            <v>Смолян</v>
          </cell>
        </row>
        <row r="622">
          <cell r="A622" t="str">
            <v>7110</v>
          </cell>
          <cell r="B622" t="str">
            <v>Чепеларе</v>
          </cell>
        </row>
        <row r="623">
          <cell r="A623" t="str">
            <v>7201</v>
          </cell>
          <cell r="B623" t="str">
            <v>Район Банкя</v>
          </cell>
        </row>
        <row r="624">
          <cell r="A624" t="str">
            <v>7202</v>
          </cell>
          <cell r="B624" t="str">
            <v>Район Витоша</v>
          </cell>
        </row>
        <row r="625">
          <cell r="A625" t="str">
            <v>7203</v>
          </cell>
          <cell r="B625" t="str">
            <v>Район Възраждане </v>
          </cell>
        </row>
        <row r="626">
          <cell r="A626" t="str">
            <v>7204</v>
          </cell>
          <cell r="B626" t="str">
            <v>Район Връбница</v>
          </cell>
        </row>
        <row r="627">
          <cell r="A627" t="str">
            <v>7205</v>
          </cell>
          <cell r="B627" t="str">
            <v>Район Илинден</v>
          </cell>
        </row>
        <row r="628">
          <cell r="A628" t="str">
            <v>7206</v>
          </cell>
          <cell r="B628" t="str">
            <v>Район Искър</v>
          </cell>
        </row>
        <row r="629">
          <cell r="A629" t="str">
            <v>7207</v>
          </cell>
          <cell r="B629" t="str">
            <v>Район Изгрев</v>
          </cell>
        </row>
        <row r="630">
          <cell r="A630" t="str">
            <v>7208</v>
          </cell>
          <cell r="B630" t="str">
            <v>Район Красна Поляна</v>
          </cell>
        </row>
        <row r="631">
          <cell r="A631" t="str">
            <v>7209</v>
          </cell>
          <cell r="B631" t="str">
            <v>Район Красно село</v>
          </cell>
        </row>
        <row r="632">
          <cell r="A632" t="str">
            <v>7210</v>
          </cell>
          <cell r="B632" t="str">
            <v>Район Кремиковци</v>
          </cell>
        </row>
        <row r="633">
          <cell r="A633" t="str">
            <v>7211</v>
          </cell>
          <cell r="B633" t="str">
            <v>Район Лозенец</v>
          </cell>
        </row>
        <row r="634">
          <cell r="A634" t="str">
            <v>7212</v>
          </cell>
          <cell r="B634" t="str">
            <v>Район Люлин</v>
          </cell>
        </row>
        <row r="635">
          <cell r="A635" t="str">
            <v>7213</v>
          </cell>
          <cell r="B635" t="str">
            <v>Район Младост</v>
          </cell>
        </row>
        <row r="636">
          <cell r="A636" t="str">
            <v>7214</v>
          </cell>
          <cell r="B636" t="str">
            <v>Район Надежда</v>
          </cell>
        </row>
        <row r="637">
          <cell r="A637" t="str">
            <v>7215</v>
          </cell>
          <cell r="B637" t="str">
            <v>Район Нови Искър</v>
          </cell>
        </row>
        <row r="638">
          <cell r="A638" t="str">
            <v>7216</v>
          </cell>
          <cell r="B638" t="str">
            <v>Район Оборище</v>
          </cell>
        </row>
        <row r="639">
          <cell r="A639" t="str">
            <v>7217</v>
          </cell>
          <cell r="B639" t="str">
            <v>Район Овча Купел</v>
          </cell>
        </row>
        <row r="640">
          <cell r="A640" t="str">
            <v>7218</v>
          </cell>
          <cell r="B640" t="str">
            <v>Район Панчарево</v>
          </cell>
        </row>
        <row r="641">
          <cell r="A641" t="str">
            <v>7219</v>
          </cell>
          <cell r="B641" t="str">
            <v>Район Подуяне</v>
          </cell>
        </row>
        <row r="642">
          <cell r="A642" t="str">
            <v>7220</v>
          </cell>
          <cell r="B642" t="str">
            <v>Район Сердика</v>
          </cell>
        </row>
        <row r="643">
          <cell r="A643" t="str">
            <v>7221</v>
          </cell>
          <cell r="B643" t="str">
            <v>Район Слатина</v>
          </cell>
        </row>
        <row r="644">
          <cell r="A644" t="str">
            <v>7222</v>
          </cell>
          <cell r="B644" t="str">
            <v>Район Средец</v>
          </cell>
        </row>
        <row r="645">
          <cell r="A645" t="str">
            <v>7223</v>
          </cell>
          <cell r="B645" t="str">
            <v>Район Студентска</v>
          </cell>
        </row>
        <row r="646">
          <cell r="A646" t="str">
            <v>7224</v>
          </cell>
          <cell r="B646" t="str">
            <v>Район Триадица</v>
          </cell>
        </row>
        <row r="647">
          <cell r="A647" t="str">
            <v>7225</v>
          </cell>
          <cell r="B647" t="str">
            <v>Столична община</v>
          </cell>
        </row>
        <row r="648">
          <cell r="A648" t="str">
            <v>7301</v>
          </cell>
          <cell r="B648" t="str">
            <v>Антон</v>
          </cell>
        </row>
        <row r="649">
          <cell r="A649" t="str">
            <v>7302</v>
          </cell>
          <cell r="B649" t="str">
            <v>Божурище</v>
          </cell>
        </row>
        <row r="650">
          <cell r="A650" t="str">
            <v>7303</v>
          </cell>
          <cell r="B650" t="str">
            <v>Ботевград</v>
          </cell>
        </row>
        <row r="651">
          <cell r="A651" t="str">
            <v>7304</v>
          </cell>
          <cell r="B651" t="str">
            <v>Годеч</v>
          </cell>
        </row>
        <row r="652">
          <cell r="A652" t="str">
            <v>7305</v>
          </cell>
          <cell r="B652" t="str">
            <v>Горна Малина</v>
          </cell>
        </row>
        <row r="653">
          <cell r="A653" t="str">
            <v>7306</v>
          </cell>
          <cell r="B653" t="str">
            <v>Долна Баня</v>
          </cell>
        </row>
        <row r="654">
          <cell r="A654" t="str">
            <v>7307</v>
          </cell>
          <cell r="B654" t="str">
            <v>Драгоман </v>
          </cell>
        </row>
        <row r="655">
          <cell r="A655" t="str">
            <v>7308</v>
          </cell>
          <cell r="B655" t="str">
            <v>Елин Пелин</v>
          </cell>
        </row>
        <row r="656">
          <cell r="A656" t="str">
            <v>7309</v>
          </cell>
          <cell r="B656" t="str">
            <v>Етрополе</v>
          </cell>
        </row>
        <row r="657">
          <cell r="A657" t="str">
            <v>7310</v>
          </cell>
          <cell r="B657" t="str">
            <v>Златица</v>
          </cell>
        </row>
        <row r="658">
          <cell r="A658" t="str">
            <v>7311</v>
          </cell>
          <cell r="B658" t="str">
            <v>Ихтиман</v>
          </cell>
        </row>
        <row r="659">
          <cell r="A659" t="str">
            <v>7312</v>
          </cell>
          <cell r="B659" t="str">
            <v>Копривщица</v>
          </cell>
        </row>
        <row r="660">
          <cell r="A660" t="str">
            <v>7313</v>
          </cell>
          <cell r="B660" t="str">
            <v>Костенец</v>
          </cell>
        </row>
        <row r="661">
          <cell r="A661" t="str">
            <v>7314</v>
          </cell>
          <cell r="B661" t="str">
            <v>Костинброд</v>
          </cell>
        </row>
        <row r="662">
          <cell r="A662" t="str">
            <v>7315</v>
          </cell>
          <cell r="B662" t="str">
            <v>Мирково</v>
          </cell>
        </row>
        <row r="663">
          <cell r="A663" t="str">
            <v>7316</v>
          </cell>
          <cell r="B663" t="str">
            <v>Пирдоп</v>
          </cell>
        </row>
        <row r="664">
          <cell r="A664" t="str">
            <v>7317</v>
          </cell>
          <cell r="B664" t="str">
            <v>Правец</v>
          </cell>
        </row>
        <row r="665">
          <cell r="A665" t="str">
            <v>7318</v>
          </cell>
          <cell r="B665" t="str">
            <v>Самоков</v>
          </cell>
        </row>
        <row r="666">
          <cell r="A666" t="str">
            <v>7319</v>
          </cell>
          <cell r="B666" t="str">
            <v>Своге</v>
          </cell>
        </row>
        <row r="667">
          <cell r="A667" t="str">
            <v>7320</v>
          </cell>
          <cell r="B667" t="str">
            <v>Сливница</v>
          </cell>
        </row>
        <row r="668">
          <cell r="A668" t="str">
            <v>7321</v>
          </cell>
          <cell r="B668" t="str">
            <v>Чавдар</v>
          </cell>
        </row>
        <row r="669">
          <cell r="A669" t="str">
            <v>7322</v>
          </cell>
          <cell r="B669" t="str">
            <v>Челопеч</v>
          </cell>
        </row>
        <row r="670">
          <cell r="A670" t="str">
            <v>7401</v>
          </cell>
          <cell r="B670" t="str">
            <v>Братя Даскалови</v>
          </cell>
        </row>
        <row r="671">
          <cell r="A671" t="str">
            <v>7402</v>
          </cell>
          <cell r="B671" t="str">
            <v>Гурково</v>
          </cell>
        </row>
        <row r="672">
          <cell r="A672" t="str">
            <v>7403</v>
          </cell>
          <cell r="B672" t="str">
            <v>Гълъбово</v>
          </cell>
        </row>
        <row r="673">
          <cell r="A673" t="str">
            <v>7404</v>
          </cell>
          <cell r="B673" t="str">
            <v>Казанлък</v>
          </cell>
        </row>
        <row r="674">
          <cell r="A674" t="str">
            <v>7405</v>
          </cell>
          <cell r="B674" t="str">
            <v>Мъглиж</v>
          </cell>
        </row>
        <row r="675">
          <cell r="A675" t="str">
            <v>7406</v>
          </cell>
          <cell r="B675" t="str">
            <v>Николаево</v>
          </cell>
        </row>
        <row r="676">
          <cell r="A676" t="str">
            <v>7407</v>
          </cell>
          <cell r="B676" t="str">
            <v>Опан</v>
          </cell>
        </row>
        <row r="677">
          <cell r="A677" t="str">
            <v>7408</v>
          </cell>
          <cell r="B677" t="str">
            <v>Павел баня</v>
          </cell>
        </row>
        <row r="678">
          <cell r="A678" t="str">
            <v>7409</v>
          </cell>
          <cell r="B678" t="str">
            <v>Раднево</v>
          </cell>
        </row>
        <row r="679">
          <cell r="A679" t="str">
            <v>7410</v>
          </cell>
          <cell r="B679" t="str">
            <v>Стара Загора</v>
          </cell>
        </row>
        <row r="680">
          <cell r="A680" t="str">
            <v>7411</v>
          </cell>
          <cell r="B680" t="str">
            <v>Чирпан</v>
          </cell>
        </row>
        <row r="681">
          <cell r="A681" t="str">
            <v>7501</v>
          </cell>
          <cell r="B681" t="str">
            <v>Антоново</v>
          </cell>
        </row>
        <row r="682">
          <cell r="A682" t="str">
            <v>7502</v>
          </cell>
          <cell r="B682" t="str">
            <v>Омуртаг</v>
          </cell>
        </row>
        <row r="683">
          <cell r="A683" t="str">
            <v>7503</v>
          </cell>
          <cell r="B683" t="str">
            <v>Опака</v>
          </cell>
        </row>
        <row r="684">
          <cell r="A684" t="str">
            <v>7504</v>
          </cell>
          <cell r="B684" t="str">
            <v>Попово</v>
          </cell>
        </row>
        <row r="685">
          <cell r="A685" t="str">
            <v>7505</v>
          </cell>
          <cell r="B685" t="str">
            <v>Търговище</v>
          </cell>
        </row>
        <row r="686">
          <cell r="A686" t="str">
            <v>7601</v>
          </cell>
          <cell r="B686" t="str">
            <v>Димитровград</v>
          </cell>
        </row>
        <row r="687">
          <cell r="A687" t="str">
            <v>7602</v>
          </cell>
          <cell r="B687" t="str">
            <v>Ивайловград</v>
          </cell>
        </row>
        <row r="688">
          <cell r="A688" t="str">
            <v>7603</v>
          </cell>
          <cell r="B688" t="str">
            <v>Любимец</v>
          </cell>
        </row>
        <row r="689">
          <cell r="A689" t="str">
            <v>7604</v>
          </cell>
          <cell r="B689" t="str">
            <v>Маджарово</v>
          </cell>
        </row>
        <row r="690">
          <cell r="A690" t="str">
            <v>7605</v>
          </cell>
          <cell r="B690" t="str">
            <v>Минерални Бани</v>
          </cell>
        </row>
        <row r="691">
          <cell r="A691" t="str">
            <v>7606</v>
          </cell>
          <cell r="B691" t="str">
            <v>Свиленград</v>
          </cell>
        </row>
        <row r="692">
          <cell r="A692" t="str">
            <v>7607</v>
          </cell>
          <cell r="B692" t="str">
            <v>Симеоновград</v>
          </cell>
        </row>
        <row r="693">
          <cell r="A693" t="str">
            <v>7608</v>
          </cell>
          <cell r="B693" t="str">
            <v>Стамболово</v>
          </cell>
        </row>
        <row r="694">
          <cell r="A694" t="str">
            <v>7609</v>
          </cell>
          <cell r="B694" t="str">
            <v>Тополовград</v>
          </cell>
        </row>
        <row r="695">
          <cell r="A695" t="str">
            <v>7610</v>
          </cell>
          <cell r="B695" t="str">
            <v>Харманли</v>
          </cell>
        </row>
        <row r="696">
          <cell r="A696" t="str">
            <v>7611</v>
          </cell>
          <cell r="B696" t="str">
            <v>Хасково</v>
          </cell>
        </row>
        <row r="697">
          <cell r="A697" t="str">
            <v>7701</v>
          </cell>
          <cell r="B697" t="str">
            <v>Велики Преслав</v>
          </cell>
        </row>
        <row r="698">
          <cell r="A698" t="str">
            <v>7702</v>
          </cell>
          <cell r="B698" t="str">
            <v>Венец</v>
          </cell>
        </row>
        <row r="699">
          <cell r="A699" t="str">
            <v>7703</v>
          </cell>
          <cell r="B699" t="str">
            <v>Върбица</v>
          </cell>
        </row>
        <row r="700">
          <cell r="A700" t="str">
            <v>7704</v>
          </cell>
          <cell r="B700" t="str">
            <v>Каолиново</v>
          </cell>
        </row>
        <row r="701">
          <cell r="A701" t="str">
            <v>7705</v>
          </cell>
          <cell r="B701" t="str">
            <v>Каспичан</v>
          </cell>
        </row>
        <row r="702">
          <cell r="A702" t="str">
            <v>7706</v>
          </cell>
          <cell r="B702" t="str">
            <v>Никола Козлево</v>
          </cell>
        </row>
        <row r="703">
          <cell r="A703" t="str">
            <v>7707</v>
          </cell>
          <cell r="B703" t="str">
            <v>Нови пазар</v>
          </cell>
        </row>
        <row r="704">
          <cell r="A704" t="str">
            <v>7708</v>
          </cell>
          <cell r="B704" t="str">
            <v>Смядово</v>
          </cell>
        </row>
        <row r="705">
          <cell r="A705" t="str">
            <v>7709</v>
          </cell>
          <cell r="B705" t="str">
            <v>Хитрино</v>
          </cell>
        </row>
        <row r="706">
          <cell r="A706" t="str">
            <v>7710</v>
          </cell>
          <cell r="B706" t="str">
            <v>Шумен</v>
          </cell>
        </row>
        <row r="707">
          <cell r="A707" t="str">
            <v>7801</v>
          </cell>
          <cell r="B707" t="str">
            <v>Болярово</v>
          </cell>
        </row>
        <row r="708">
          <cell r="A708" t="str">
            <v>7802</v>
          </cell>
          <cell r="B708" t="str">
            <v>Елхово</v>
          </cell>
        </row>
        <row r="709">
          <cell r="A709" t="str">
            <v>7803</v>
          </cell>
          <cell r="B709" t="str">
            <v>Стралджа</v>
          </cell>
        </row>
        <row r="710">
          <cell r="A710" t="str">
            <v>7804</v>
          </cell>
          <cell r="B710" t="str">
            <v>Тунджа</v>
          </cell>
        </row>
        <row r="711">
          <cell r="A711" t="str">
            <v>7805</v>
          </cell>
          <cell r="B711" t="str">
            <v>Ямбол</v>
          </cell>
        </row>
        <row r="714">
          <cell r="B714">
            <v>45016</v>
          </cell>
        </row>
        <row r="715">
          <cell r="B715">
            <v>45107</v>
          </cell>
        </row>
        <row r="716">
          <cell r="B716">
            <v>45199</v>
          </cell>
        </row>
        <row r="717">
          <cell r="B717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E64"/>
  <sheetViews>
    <sheetView zoomScalePageLayoutView="0" workbookViewId="0" topLeftCell="B31">
      <selection activeCell="D53" sqref="D53"/>
    </sheetView>
  </sheetViews>
  <sheetFormatPr defaultColWidth="9.140625" defaultRowHeight="15"/>
  <cols>
    <col min="1" max="1" width="0.71875" style="103" hidden="1" customWidth="1"/>
    <col min="2" max="2" width="0.9921875" style="151" customWidth="1"/>
    <col min="3" max="3" width="3.8515625" style="151" customWidth="1"/>
    <col min="4" max="4" width="11.7109375" style="151" customWidth="1"/>
    <col min="5" max="6" width="15.00390625" style="151" customWidth="1"/>
    <col min="7" max="7" width="10.140625" style="151" customWidth="1"/>
    <col min="8" max="8" width="12.140625" style="151" customWidth="1"/>
    <col min="9" max="9" width="10.57421875" style="151" customWidth="1"/>
    <col min="10" max="10" width="24.140625" style="151" customWidth="1"/>
    <col min="11" max="11" width="24.421875" style="151" customWidth="1"/>
    <col min="12" max="12" width="36.140625" style="151" customWidth="1"/>
    <col min="13" max="16384" width="9.140625" style="103" customWidth="1"/>
  </cols>
  <sheetData>
    <row r="1" spans="1:57" s="96" customFormat="1" ht="9.75" customHeight="1" thickBot="1">
      <c r="A1" s="96" t="s">
        <v>625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00"/>
      <c r="P1" s="101"/>
      <c r="Q1" s="101"/>
      <c r="R1" s="101"/>
      <c r="S1" s="101"/>
      <c r="T1" s="101"/>
      <c r="U1" s="101"/>
      <c r="V1" s="99"/>
      <c r="W1" s="101"/>
      <c r="X1" s="101"/>
      <c r="Y1" s="101"/>
      <c r="Z1" s="101"/>
      <c r="AA1" s="101"/>
      <c r="AB1" s="101"/>
      <c r="AC1" s="99"/>
      <c r="AD1" s="101"/>
      <c r="AE1" s="101"/>
      <c r="AF1" s="101"/>
      <c r="AG1" s="101"/>
      <c r="AH1" s="101"/>
      <c r="AI1" s="101"/>
      <c r="AK1" s="102"/>
      <c r="AL1" s="101"/>
      <c r="AM1" s="101"/>
      <c r="AN1" s="101"/>
      <c r="AO1" s="101"/>
      <c r="AP1" s="101"/>
      <c r="AQ1" s="101"/>
      <c r="AR1" s="99"/>
      <c r="AS1" s="101"/>
      <c r="AT1" s="101"/>
      <c r="AU1" s="101"/>
      <c r="AV1" s="101"/>
      <c r="AW1" s="101"/>
      <c r="AX1" s="101"/>
      <c r="AY1" s="99"/>
      <c r="AZ1" s="101"/>
      <c r="BA1" s="101"/>
      <c r="BB1" s="101"/>
      <c r="BC1" s="101"/>
      <c r="BD1" s="101"/>
      <c r="BE1" s="101"/>
    </row>
    <row r="2" spans="2:12" ht="34.5" customHeight="1" thickBot="1">
      <c r="B2" s="97"/>
      <c r="C2" s="229" t="s">
        <v>626</v>
      </c>
      <c r="D2" s="230"/>
      <c r="E2" s="230"/>
      <c r="F2" s="230"/>
      <c r="G2" s="230"/>
      <c r="H2" s="230"/>
      <c r="I2" s="230"/>
      <c r="J2" s="230"/>
      <c r="K2" s="230"/>
      <c r="L2" s="231"/>
    </row>
    <row r="3" spans="2:12" ht="6" customHeight="1" thickTop="1">
      <c r="B3" s="97"/>
      <c r="C3" s="104"/>
      <c r="D3" s="105"/>
      <c r="E3" s="105"/>
      <c r="F3" s="105"/>
      <c r="G3" s="105"/>
      <c r="H3" s="105"/>
      <c r="I3" s="105"/>
      <c r="J3" s="105"/>
      <c r="K3" s="105"/>
      <c r="L3" s="106"/>
    </row>
    <row r="4" spans="2:12" ht="15.75">
      <c r="B4" s="97"/>
      <c r="C4" s="107" t="s">
        <v>627</v>
      </c>
      <c r="D4" s="108" t="s">
        <v>628</v>
      </c>
      <c r="E4" s="109"/>
      <c r="F4" s="110"/>
      <c r="G4" s="111"/>
      <c r="H4" s="111"/>
      <c r="I4" s="111"/>
      <c r="J4" s="111"/>
      <c r="K4" s="111"/>
      <c r="L4" s="112"/>
    </row>
    <row r="5" spans="2:12" ht="5.25" customHeight="1">
      <c r="B5" s="97"/>
      <c r="C5" s="107"/>
      <c r="D5" s="113"/>
      <c r="E5" s="105"/>
      <c r="F5" s="111"/>
      <c r="G5" s="111"/>
      <c r="H5" s="111"/>
      <c r="I5" s="111"/>
      <c r="J5" s="111"/>
      <c r="K5" s="111"/>
      <c r="L5" s="112"/>
    </row>
    <row r="6" spans="2:12" ht="15.75">
      <c r="B6" s="97"/>
      <c r="C6" s="107">
        <v>1</v>
      </c>
      <c r="D6" s="111" t="s">
        <v>629</v>
      </c>
      <c r="E6" s="111"/>
      <c r="F6" s="111"/>
      <c r="G6" s="111"/>
      <c r="H6" s="111"/>
      <c r="I6" s="111"/>
      <c r="J6" s="111"/>
      <c r="K6" s="111"/>
      <c r="L6" s="112"/>
    </row>
    <row r="7" spans="2:12" ht="15.75">
      <c r="B7" s="97"/>
      <c r="C7" s="107"/>
      <c r="D7" s="156" t="s">
        <v>630</v>
      </c>
      <c r="E7" s="156"/>
      <c r="F7" s="156"/>
      <c r="G7" s="156"/>
      <c r="H7" s="156"/>
      <c r="I7" s="111"/>
      <c r="J7" s="111"/>
      <c r="K7" s="111"/>
      <c r="L7" s="112"/>
    </row>
    <row r="8" spans="2:12" ht="15.75">
      <c r="B8" s="97"/>
      <c r="C8" s="114"/>
      <c r="D8" s="115" t="s">
        <v>668</v>
      </c>
      <c r="E8" s="116"/>
      <c r="F8" s="116"/>
      <c r="G8" s="116"/>
      <c r="H8" s="116"/>
      <c r="I8" s="116"/>
      <c r="J8" s="116"/>
      <c r="K8" s="116"/>
      <c r="L8" s="117"/>
    </row>
    <row r="9" spans="2:12" ht="15.75">
      <c r="B9" s="97"/>
      <c r="C9" s="118"/>
      <c r="D9" s="119" t="s">
        <v>631</v>
      </c>
      <c r="E9" s="120"/>
      <c r="F9" s="120"/>
      <c r="G9" s="120"/>
      <c r="H9" s="120"/>
      <c r="I9" s="120"/>
      <c r="J9" s="120"/>
      <c r="K9" s="120"/>
      <c r="L9" s="121"/>
    </row>
    <row r="10" spans="2:12" ht="15.75">
      <c r="B10" s="97"/>
      <c r="C10" s="118"/>
      <c r="D10" s="119" t="s">
        <v>632</v>
      </c>
      <c r="E10" s="120"/>
      <c r="F10" s="120"/>
      <c r="G10" s="120"/>
      <c r="H10" s="120"/>
      <c r="I10" s="120"/>
      <c r="J10" s="120"/>
      <c r="K10" s="120"/>
      <c r="L10" s="121"/>
    </row>
    <row r="11" spans="2:12" ht="15.75">
      <c r="B11" s="97"/>
      <c r="C11" s="122"/>
      <c r="D11" s="123" t="s">
        <v>633</v>
      </c>
      <c r="E11" s="124"/>
      <c r="F11" s="124"/>
      <c r="G11" s="124"/>
      <c r="H11" s="124"/>
      <c r="I11" s="124"/>
      <c r="J11" s="124"/>
      <c r="K11" s="124"/>
      <c r="L11" s="125"/>
    </row>
    <row r="12" spans="2:12" ht="15.75">
      <c r="B12" s="97"/>
      <c r="C12" s="107"/>
      <c r="D12" s="126"/>
      <c r="E12" s="105"/>
      <c r="F12" s="105"/>
      <c r="G12" s="105"/>
      <c r="H12" s="105"/>
      <c r="I12" s="105"/>
      <c r="J12" s="105"/>
      <c r="K12" s="105"/>
      <c r="L12" s="106"/>
    </row>
    <row r="13" spans="2:12" ht="15.75">
      <c r="B13" s="97"/>
      <c r="C13" s="107">
        <v>2</v>
      </c>
      <c r="D13" s="111" t="s">
        <v>634</v>
      </c>
      <c r="E13" s="111"/>
      <c r="F13" s="111"/>
      <c r="G13" s="111"/>
      <c r="H13" s="111"/>
      <c r="I13" s="111"/>
      <c r="J13" s="111"/>
      <c r="K13" s="111"/>
      <c r="L13" s="112"/>
    </row>
    <row r="14" spans="2:12" ht="15.75">
      <c r="B14" s="97"/>
      <c r="C14" s="107"/>
      <c r="D14" s="111"/>
      <c r="E14" s="111"/>
      <c r="F14" s="111"/>
      <c r="G14" s="111"/>
      <c r="H14" s="111"/>
      <c r="I14" s="111"/>
      <c r="J14" s="111"/>
      <c r="K14" s="111"/>
      <c r="L14" s="112"/>
    </row>
    <row r="15" spans="2:12" s="127" customFormat="1" ht="15.75">
      <c r="B15" s="97"/>
      <c r="C15" s="128">
        <v>3</v>
      </c>
      <c r="D15" s="129" t="s">
        <v>640</v>
      </c>
      <c r="E15" s="130"/>
      <c r="F15" s="130"/>
      <c r="G15" s="130"/>
      <c r="H15" s="130"/>
      <c r="I15" s="130"/>
      <c r="J15" s="130"/>
      <c r="K15" s="130"/>
      <c r="L15" s="131"/>
    </row>
    <row r="16" spans="2:12" s="127" customFormat="1" ht="15.75">
      <c r="B16" s="97"/>
      <c r="C16" s="128"/>
      <c r="D16" s="132" t="s">
        <v>641</v>
      </c>
      <c r="E16" s="130"/>
      <c r="F16" s="130"/>
      <c r="G16" s="130"/>
      <c r="H16" s="130"/>
      <c r="I16" s="130"/>
      <c r="J16" s="130"/>
      <c r="K16" s="130"/>
      <c r="L16" s="131"/>
    </row>
    <row r="17" spans="2:12" s="127" customFormat="1" ht="15.75">
      <c r="B17" s="97"/>
      <c r="C17" s="128">
        <v>4</v>
      </c>
      <c r="D17" s="129" t="s">
        <v>635</v>
      </c>
      <c r="E17" s="130"/>
      <c r="F17" s="130"/>
      <c r="G17" s="130"/>
      <c r="H17" s="130"/>
      <c r="I17" s="130"/>
      <c r="J17" s="130"/>
      <c r="K17" s="130"/>
      <c r="L17" s="131"/>
    </row>
    <row r="18" spans="2:12" s="127" customFormat="1" ht="15.75">
      <c r="B18" s="97"/>
      <c r="C18" s="128">
        <v>5</v>
      </c>
      <c r="D18" s="129" t="s">
        <v>636</v>
      </c>
      <c r="E18" s="130"/>
      <c r="F18" s="130"/>
      <c r="G18" s="130"/>
      <c r="H18" s="130"/>
      <c r="I18" s="130"/>
      <c r="J18" s="130"/>
      <c r="K18" s="130"/>
      <c r="L18" s="131"/>
    </row>
    <row r="19" spans="2:12" s="127" customFormat="1" ht="15.75">
      <c r="B19" s="97"/>
      <c r="C19" s="128">
        <v>6</v>
      </c>
      <c r="D19" s="129" t="s">
        <v>637</v>
      </c>
      <c r="E19" s="130"/>
      <c r="F19" s="130"/>
      <c r="G19" s="130"/>
      <c r="H19" s="130"/>
      <c r="I19" s="130"/>
      <c r="J19" s="130"/>
      <c r="K19" s="130"/>
      <c r="L19" s="131"/>
    </row>
    <row r="20" spans="2:12" s="127" customFormat="1" ht="15.75">
      <c r="B20" s="97"/>
      <c r="C20" s="128"/>
      <c r="D20" s="129"/>
      <c r="E20" s="130"/>
      <c r="F20" s="130"/>
      <c r="G20" s="130"/>
      <c r="H20" s="130"/>
      <c r="I20" s="130"/>
      <c r="J20" s="130"/>
      <c r="K20" s="130"/>
      <c r="L20" s="131"/>
    </row>
    <row r="21" spans="2:12" s="127" customFormat="1" ht="15.75">
      <c r="B21" s="97"/>
      <c r="C21" s="128">
        <v>7</v>
      </c>
      <c r="D21" s="132" t="s">
        <v>642</v>
      </c>
      <c r="E21" s="133"/>
      <c r="F21" s="133"/>
      <c r="G21" s="133"/>
      <c r="H21" s="133"/>
      <c r="I21" s="133"/>
      <c r="J21" s="133"/>
      <c r="K21" s="134"/>
      <c r="L21" s="135"/>
    </row>
    <row r="22" spans="2:12" s="127" customFormat="1" ht="15.75">
      <c r="B22" s="97"/>
      <c r="C22" s="128"/>
      <c r="D22" s="132" t="s">
        <v>638</v>
      </c>
      <c r="E22" s="133"/>
      <c r="F22" s="133"/>
      <c r="G22" s="133"/>
      <c r="H22" s="133"/>
      <c r="I22" s="133"/>
      <c r="J22" s="133"/>
      <c r="K22" s="134"/>
      <c r="L22" s="135"/>
    </row>
    <row r="23" spans="2:12" s="127" customFormat="1" ht="15.75">
      <c r="B23" s="97"/>
      <c r="C23" s="128"/>
      <c r="D23" s="132"/>
      <c r="E23" s="133"/>
      <c r="F23" s="133"/>
      <c r="G23" s="133"/>
      <c r="H23" s="133"/>
      <c r="I23" s="133"/>
      <c r="J23" s="133"/>
      <c r="K23" s="134"/>
      <c r="L23" s="135"/>
    </row>
    <row r="24" spans="2:12" ht="15.75">
      <c r="B24" s="97"/>
      <c r="C24" s="107">
        <v>8</v>
      </c>
      <c r="D24" s="111" t="s">
        <v>643</v>
      </c>
      <c r="E24" s="126"/>
      <c r="F24" s="126"/>
      <c r="G24" s="126"/>
      <c r="H24" s="126"/>
      <c r="I24" s="126"/>
      <c r="J24" s="126"/>
      <c r="K24" s="105"/>
      <c r="L24" s="106"/>
    </row>
    <row r="25" spans="2:12" ht="15.75">
      <c r="B25" s="97"/>
      <c r="C25" s="107"/>
      <c r="D25" s="111" t="s">
        <v>644</v>
      </c>
      <c r="E25" s="126"/>
      <c r="F25" s="126"/>
      <c r="G25" s="126"/>
      <c r="H25" s="126"/>
      <c r="I25" s="126"/>
      <c r="J25" s="126"/>
      <c r="K25" s="105"/>
      <c r="L25" s="106"/>
    </row>
    <row r="26" spans="2:12" ht="15.75">
      <c r="B26" s="97"/>
      <c r="C26" s="107"/>
      <c r="D26" s="111"/>
      <c r="E26" s="126"/>
      <c r="F26" s="126"/>
      <c r="G26" s="126"/>
      <c r="H26" s="126"/>
      <c r="I26" s="126"/>
      <c r="J26" s="126"/>
      <c r="K26" s="105"/>
      <c r="L26" s="106"/>
    </row>
    <row r="27" spans="2:12" ht="15.75">
      <c r="B27" s="97"/>
      <c r="C27" s="107">
        <v>9</v>
      </c>
      <c r="D27" s="136" t="s">
        <v>645</v>
      </c>
      <c r="E27" s="111"/>
      <c r="F27" s="111"/>
      <c r="G27" s="111"/>
      <c r="H27" s="126"/>
      <c r="I27" s="126"/>
      <c r="J27" s="126"/>
      <c r="K27" s="105"/>
      <c r="L27" s="106"/>
    </row>
    <row r="28" spans="2:12" ht="15.75">
      <c r="B28" s="97"/>
      <c r="C28" s="107"/>
      <c r="D28" s="136" t="s">
        <v>646</v>
      </c>
      <c r="E28" s="111"/>
      <c r="F28" s="111"/>
      <c r="G28" s="111"/>
      <c r="H28" s="126"/>
      <c r="I28" s="126"/>
      <c r="J28" s="126"/>
      <c r="K28" s="105"/>
      <c r="L28" s="106"/>
    </row>
    <row r="29" spans="2:12" ht="15.75">
      <c r="B29" s="97"/>
      <c r="C29" s="107"/>
      <c r="D29" s="136"/>
      <c r="E29" s="111"/>
      <c r="F29" s="111"/>
      <c r="G29" s="111"/>
      <c r="H29" s="126"/>
      <c r="I29" s="126"/>
      <c r="J29" s="126"/>
      <c r="K29" s="105"/>
      <c r="L29" s="106"/>
    </row>
    <row r="30" spans="2:12" ht="15.75">
      <c r="B30" s="97"/>
      <c r="C30" s="137">
        <v>10</v>
      </c>
      <c r="D30" s="138" t="s">
        <v>669</v>
      </c>
      <c r="E30" s="139"/>
      <c r="F30" s="139"/>
      <c r="G30" s="139"/>
      <c r="H30" s="140"/>
      <c r="I30" s="140"/>
      <c r="J30" s="140"/>
      <c r="K30" s="141"/>
      <c r="L30" s="142"/>
    </row>
    <row r="31" spans="2:12" ht="15.75">
      <c r="B31" s="97"/>
      <c r="C31" s="137"/>
      <c r="D31" s="138" t="s">
        <v>670</v>
      </c>
      <c r="E31" s="139"/>
      <c r="F31" s="139"/>
      <c r="G31" s="139"/>
      <c r="H31" s="140"/>
      <c r="I31" s="140"/>
      <c r="J31" s="140"/>
      <c r="K31" s="141"/>
      <c r="L31" s="142"/>
    </row>
    <row r="32" spans="2:12" ht="15.75">
      <c r="B32" s="97"/>
      <c r="C32" s="137"/>
      <c r="D32" s="138" t="s">
        <v>671</v>
      </c>
      <c r="E32" s="139"/>
      <c r="F32" s="139"/>
      <c r="G32" s="139"/>
      <c r="H32" s="140"/>
      <c r="I32" s="140"/>
      <c r="J32" s="140"/>
      <c r="K32" s="141"/>
      <c r="L32" s="142"/>
    </row>
    <row r="33" spans="2:12" ht="15.75">
      <c r="B33" s="97"/>
      <c r="C33" s="137"/>
      <c r="D33" s="138"/>
      <c r="E33" s="139"/>
      <c r="F33" s="139"/>
      <c r="G33" s="139"/>
      <c r="H33" s="140"/>
      <c r="I33" s="140"/>
      <c r="J33" s="140"/>
      <c r="K33" s="141"/>
      <c r="L33" s="142"/>
    </row>
    <row r="34" spans="2:12" ht="15.75">
      <c r="B34" s="97"/>
      <c r="C34" s="137"/>
      <c r="D34" s="152" t="s">
        <v>647</v>
      </c>
      <c r="E34" s="139"/>
      <c r="F34" s="139"/>
      <c r="G34" s="139"/>
      <c r="H34" s="140"/>
      <c r="I34" s="140"/>
      <c r="J34" s="140"/>
      <c r="K34" s="141"/>
      <c r="L34" s="142"/>
    </row>
    <row r="35" spans="2:12" ht="15.75">
      <c r="B35" s="97"/>
      <c r="C35" s="137"/>
      <c r="D35" s="152" t="s">
        <v>657</v>
      </c>
      <c r="E35" s="139"/>
      <c r="F35" s="139"/>
      <c r="G35" s="139"/>
      <c r="H35" s="140"/>
      <c r="I35" s="140"/>
      <c r="J35" s="140"/>
      <c r="K35" s="141"/>
      <c r="L35" s="142"/>
    </row>
    <row r="36" spans="2:12" ht="15.75">
      <c r="B36" s="97"/>
      <c r="C36" s="137"/>
      <c r="D36" s="152" t="s">
        <v>648</v>
      </c>
      <c r="E36" s="139"/>
      <c r="F36" s="139"/>
      <c r="G36" s="139"/>
      <c r="H36" s="140"/>
      <c r="I36" s="140"/>
      <c r="J36" s="140"/>
      <c r="K36" s="141"/>
      <c r="L36" s="142"/>
    </row>
    <row r="37" spans="2:12" ht="15.75">
      <c r="B37" s="97"/>
      <c r="C37" s="137"/>
      <c r="D37" s="152" t="s">
        <v>649</v>
      </c>
      <c r="E37" s="139"/>
      <c r="F37" s="139"/>
      <c r="G37" s="139"/>
      <c r="H37" s="140"/>
      <c r="I37" s="140"/>
      <c r="J37" s="140"/>
      <c r="K37" s="141"/>
      <c r="L37" s="142"/>
    </row>
    <row r="38" spans="2:12" ht="15.75">
      <c r="B38" s="97"/>
      <c r="C38" s="137"/>
      <c r="D38" s="152" t="s">
        <v>650</v>
      </c>
      <c r="E38" s="139"/>
      <c r="F38" s="139"/>
      <c r="G38" s="139"/>
      <c r="H38" s="140"/>
      <c r="I38" s="140"/>
      <c r="J38" s="140"/>
      <c r="K38" s="141"/>
      <c r="L38" s="142"/>
    </row>
    <row r="39" spans="2:12" ht="15.75">
      <c r="B39" s="97"/>
      <c r="C39" s="137"/>
      <c r="D39" s="153" t="s">
        <v>660</v>
      </c>
      <c r="E39" s="139"/>
      <c r="F39" s="139"/>
      <c r="G39" s="139"/>
      <c r="H39" s="140"/>
      <c r="I39" s="140"/>
      <c r="J39" s="140"/>
      <c r="K39" s="141"/>
      <c r="L39" s="142"/>
    </row>
    <row r="40" spans="2:12" ht="15.75">
      <c r="B40" s="97"/>
      <c r="C40" s="137"/>
      <c r="D40" s="152" t="s">
        <v>651</v>
      </c>
      <c r="E40" s="139"/>
      <c r="F40" s="139"/>
      <c r="G40" s="139"/>
      <c r="H40" s="140"/>
      <c r="I40" s="140"/>
      <c r="J40" s="140"/>
      <c r="K40" s="141"/>
      <c r="L40" s="142"/>
    </row>
    <row r="41" spans="2:12" ht="15.75">
      <c r="B41" s="97"/>
      <c r="C41" s="137"/>
      <c r="D41" s="152" t="s">
        <v>652</v>
      </c>
      <c r="E41" s="139"/>
      <c r="F41" s="139"/>
      <c r="G41" s="139"/>
      <c r="H41" s="140"/>
      <c r="I41" s="140"/>
      <c r="J41" s="140"/>
      <c r="K41" s="141"/>
      <c r="L41" s="142"/>
    </row>
    <row r="42" spans="2:12" ht="15.75">
      <c r="B42" s="97"/>
      <c r="C42" s="137"/>
      <c r="D42" s="152" t="s">
        <v>653</v>
      </c>
      <c r="E42" s="139"/>
      <c r="F42" s="139"/>
      <c r="G42" s="139"/>
      <c r="H42" s="140"/>
      <c r="I42" s="140"/>
      <c r="J42" s="140"/>
      <c r="K42" s="141"/>
      <c r="L42" s="142"/>
    </row>
    <row r="43" spans="2:12" ht="15.75">
      <c r="B43" s="97"/>
      <c r="C43" s="137"/>
      <c r="D43" s="152" t="s">
        <v>654</v>
      </c>
      <c r="E43" s="139"/>
      <c r="F43" s="139"/>
      <c r="G43" s="139"/>
      <c r="H43" s="140"/>
      <c r="I43" s="140"/>
      <c r="J43" s="140"/>
      <c r="K43" s="141"/>
      <c r="L43" s="142"/>
    </row>
    <row r="44" spans="2:12" ht="15.75">
      <c r="B44" s="97"/>
      <c r="C44" s="137"/>
      <c r="D44" s="152" t="s">
        <v>655</v>
      </c>
      <c r="E44" s="139"/>
      <c r="F44" s="139"/>
      <c r="G44" s="139"/>
      <c r="H44" s="140"/>
      <c r="I44" s="140"/>
      <c r="J44" s="140"/>
      <c r="K44" s="141"/>
      <c r="L44" s="142"/>
    </row>
    <row r="45" spans="2:12" ht="15.75">
      <c r="B45" s="97"/>
      <c r="C45" s="137"/>
      <c r="D45" s="152" t="s">
        <v>656</v>
      </c>
      <c r="E45" s="139"/>
      <c r="F45" s="139"/>
      <c r="G45" s="139"/>
      <c r="H45" s="140"/>
      <c r="I45" s="140"/>
      <c r="J45" s="140"/>
      <c r="K45" s="141"/>
      <c r="L45" s="142"/>
    </row>
    <row r="46" spans="2:12" ht="15.75">
      <c r="B46" s="97"/>
      <c r="C46" s="137"/>
      <c r="D46" s="152" t="s">
        <v>658</v>
      </c>
      <c r="E46" s="139"/>
      <c r="F46" s="139"/>
      <c r="G46" s="139"/>
      <c r="H46" s="140"/>
      <c r="I46" s="140"/>
      <c r="J46" s="140"/>
      <c r="K46" s="141"/>
      <c r="L46" s="142"/>
    </row>
    <row r="47" spans="2:12" ht="15.75">
      <c r="B47" s="97"/>
      <c r="C47" s="137"/>
      <c r="D47" s="152"/>
      <c r="E47" s="139"/>
      <c r="F47" s="139"/>
      <c r="G47" s="139"/>
      <c r="H47" s="140"/>
      <c r="I47" s="140"/>
      <c r="J47" s="140"/>
      <c r="K47" s="141"/>
      <c r="L47" s="142"/>
    </row>
    <row r="48" spans="2:12" ht="15.75">
      <c r="B48" s="97"/>
      <c r="C48" s="137">
        <v>11</v>
      </c>
      <c r="D48" s="138" t="s">
        <v>661</v>
      </c>
      <c r="E48" s="139"/>
      <c r="F48" s="139"/>
      <c r="G48" s="139"/>
      <c r="H48" s="140"/>
      <c r="I48" s="140"/>
      <c r="J48" s="140"/>
      <c r="K48" s="141"/>
      <c r="L48" s="142"/>
    </row>
    <row r="49" spans="2:12" ht="15.75">
      <c r="B49" s="97"/>
      <c r="C49" s="137"/>
      <c r="D49" s="138" t="s">
        <v>662</v>
      </c>
      <c r="E49" s="139"/>
      <c r="F49" s="139"/>
      <c r="G49" s="139"/>
      <c r="H49" s="140"/>
      <c r="I49" s="140"/>
      <c r="J49" s="140"/>
      <c r="K49" s="141"/>
      <c r="L49" s="142"/>
    </row>
    <row r="50" spans="2:12" ht="15.75">
      <c r="B50" s="97"/>
      <c r="C50" s="137"/>
      <c r="D50" s="138"/>
      <c r="E50" s="139"/>
      <c r="F50" s="139"/>
      <c r="G50" s="139"/>
      <c r="H50" s="140"/>
      <c r="I50" s="140"/>
      <c r="J50" s="140"/>
      <c r="K50" s="141"/>
      <c r="L50" s="142"/>
    </row>
    <row r="51" spans="2:12" ht="15.75">
      <c r="B51" s="97"/>
      <c r="C51" s="137">
        <v>12</v>
      </c>
      <c r="D51" s="161" t="s">
        <v>951</v>
      </c>
      <c r="E51" s="139"/>
      <c r="F51" s="139"/>
      <c r="G51" s="139"/>
      <c r="H51" s="140"/>
      <c r="I51" s="140"/>
      <c r="J51" s="140"/>
      <c r="K51" s="141"/>
      <c r="L51" s="142"/>
    </row>
    <row r="52" spans="2:12" ht="15.75">
      <c r="B52" s="97"/>
      <c r="C52" s="137"/>
      <c r="D52" s="161" t="s">
        <v>961</v>
      </c>
      <c r="E52" s="139"/>
      <c r="F52" s="139"/>
      <c r="G52" s="139"/>
      <c r="H52" s="140"/>
      <c r="I52" s="140"/>
      <c r="J52" s="140"/>
      <c r="K52" s="141"/>
      <c r="L52" s="142"/>
    </row>
    <row r="53" spans="2:12" ht="15.75">
      <c r="B53" s="97"/>
      <c r="C53" s="137"/>
      <c r="D53" s="161" t="s">
        <v>960</v>
      </c>
      <c r="E53" s="139"/>
      <c r="F53" s="139"/>
      <c r="G53" s="139"/>
      <c r="H53" s="140"/>
      <c r="I53" s="140"/>
      <c r="J53" s="140"/>
      <c r="K53" s="141"/>
      <c r="L53" s="142"/>
    </row>
    <row r="54" spans="2:12" ht="15.75">
      <c r="B54" s="97"/>
      <c r="C54" s="137"/>
      <c r="D54" s="154"/>
      <c r="E54" s="139"/>
      <c r="F54" s="139"/>
      <c r="G54" s="139"/>
      <c r="H54" s="140"/>
      <c r="I54" s="140"/>
      <c r="J54" s="140"/>
      <c r="K54" s="141"/>
      <c r="L54" s="142"/>
    </row>
    <row r="55" spans="2:12" ht="15.75">
      <c r="B55" s="97"/>
      <c r="C55" s="137">
        <v>13</v>
      </c>
      <c r="D55" s="161" t="s">
        <v>952</v>
      </c>
      <c r="E55" s="139"/>
      <c r="F55" s="139"/>
      <c r="G55" s="139"/>
      <c r="H55" s="140"/>
      <c r="I55" s="140"/>
      <c r="J55" s="140"/>
      <c r="K55" s="141"/>
      <c r="L55" s="142"/>
    </row>
    <row r="56" spans="2:12" ht="15.75">
      <c r="B56" s="97"/>
      <c r="C56" s="137"/>
      <c r="D56" s="161" t="s">
        <v>953</v>
      </c>
      <c r="E56" s="139"/>
      <c r="F56" s="139"/>
      <c r="G56" s="139"/>
      <c r="H56" s="140"/>
      <c r="I56" s="140"/>
      <c r="J56" s="140"/>
      <c r="K56" s="141"/>
      <c r="L56" s="142"/>
    </row>
    <row r="57" spans="2:12" ht="15.75">
      <c r="B57" s="97"/>
      <c r="C57" s="137"/>
      <c r="D57" s="154"/>
      <c r="E57" s="139"/>
      <c r="F57" s="139"/>
      <c r="G57" s="139"/>
      <c r="H57" s="140"/>
      <c r="I57" s="140"/>
      <c r="J57" s="140"/>
      <c r="K57" s="141"/>
      <c r="L57" s="142"/>
    </row>
    <row r="58" spans="2:12" ht="15.75">
      <c r="B58" s="97"/>
      <c r="C58" s="137" t="s">
        <v>672</v>
      </c>
      <c r="D58" s="161" t="s">
        <v>663</v>
      </c>
      <c r="E58" s="139"/>
      <c r="F58" s="139"/>
      <c r="G58" s="139"/>
      <c r="H58" s="140"/>
      <c r="I58" s="140"/>
      <c r="J58" s="140"/>
      <c r="K58" s="141"/>
      <c r="L58" s="142"/>
    </row>
    <row r="59" spans="2:12" ht="15.75">
      <c r="B59" s="97"/>
      <c r="C59" s="107"/>
      <c r="D59" s="143"/>
      <c r="E59" s="111"/>
      <c r="F59" s="111"/>
      <c r="G59" s="111"/>
      <c r="H59" s="126"/>
      <c r="I59" s="126"/>
      <c r="J59" s="126"/>
      <c r="K59" s="105"/>
      <c r="L59" s="106"/>
    </row>
    <row r="60" spans="2:12" ht="15.75">
      <c r="B60" s="97"/>
      <c r="C60" s="137" t="s">
        <v>950</v>
      </c>
      <c r="D60" s="138" t="s">
        <v>659</v>
      </c>
      <c r="E60" s="139"/>
      <c r="F60" s="139"/>
      <c r="G60" s="139"/>
      <c r="H60" s="140"/>
      <c r="I60" s="140"/>
      <c r="J60" s="140"/>
      <c r="K60" s="141"/>
      <c r="L60" s="142"/>
    </row>
    <row r="61" spans="2:12" ht="15.75">
      <c r="B61" s="97"/>
      <c r="C61" s="137"/>
      <c r="D61" s="138" t="s">
        <v>639</v>
      </c>
      <c r="E61" s="139"/>
      <c r="F61" s="139"/>
      <c r="G61" s="139"/>
      <c r="H61" s="140"/>
      <c r="I61" s="140"/>
      <c r="J61" s="140"/>
      <c r="K61" s="141"/>
      <c r="L61" s="142"/>
    </row>
    <row r="62" spans="2:12" ht="15.75">
      <c r="B62" s="97"/>
      <c r="C62" s="137"/>
      <c r="D62" s="138" t="s">
        <v>673</v>
      </c>
      <c r="E62" s="139"/>
      <c r="F62" s="139"/>
      <c r="G62" s="139"/>
      <c r="H62" s="140"/>
      <c r="I62" s="140"/>
      <c r="J62" s="140"/>
      <c r="K62" s="141"/>
      <c r="L62" s="142"/>
    </row>
    <row r="63" spans="2:12" ht="15.75">
      <c r="B63" s="97"/>
      <c r="C63" s="107"/>
      <c r="D63" s="111"/>
      <c r="E63" s="144"/>
      <c r="F63" s="144"/>
      <c r="G63" s="144"/>
      <c r="H63" s="144"/>
      <c r="I63" s="144"/>
      <c r="J63" s="144"/>
      <c r="K63" s="145"/>
      <c r="L63" s="146"/>
    </row>
    <row r="64" spans="2:12" ht="7.5" customHeight="1" thickBot="1">
      <c r="B64" s="97"/>
      <c r="C64" s="147"/>
      <c r="D64" s="148"/>
      <c r="E64" s="149"/>
      <c r="F64" s="149"/>
      <c r="G64" s="149"/>
      <c r="H64" s="149"/>
      <c r="I64" s="149"/>
      <c r="J64" s="149"/>
      <c r="K64" s="149"/>
      <c r="L64" s="150"/>
    </row>
    <row r="65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10000"/>
  <sheetViews>
    <sheetView showGridLines="0" tabSelected="1" zoomScale="85" zoomScaleNormal="8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45" sqref="H45"/>
    </sheetView>
  </sheetViews>
  <sheetFormatPr defaultColWidth="8.8515625" defaultRowHeight="15"/>
  <cols>
    <col min="1" max="3" width="8.8515625" style="68" hidden="1" customWidth="1"/>
    <col min="4" max="4" width="26.8515625" style="27" customWidth="1"/>
    <col min="5" max="7" width="20.7109375" style="27" customWidth="1"/>
    <col min="8" max="8" width="15.7109375" style="27" customWidth="1"/>
    <col min="9" max="9" width="50.7109375" style="27" customWidth="1"/>
    <col min="10" max="11" width="20.7109375" style="27" customWidth="1"/>
    <col min="12" max="12" width="15.7109375" style="27" customWidth="1"/>
    <col min="13" max="13" width="35.7109375" style="27" customWidth="1"/>
    <col min="14" max="14" width="50.7109375" style="27" customWidth="1"/>
    <col min="15" max="15" width="16.57421875" style="27" customWidth="1"/>
    <col min="16" max="16384" width="8.8515625" style="27" customWidth="1"/>
  </cols>
  <sheetData>
    <row r="1" spans="1:14" ht="15.75">
      <c r="A1" s="68" t="s">
        <v>665</v>
      </c>
      <c r="B1" s="68" t="s">
        <v>665</v>
      </c>
      <c r="C1" s="68" t="s">
        <v>665</v>
      </c>
      <c r="M1" s="186"/>
      <c r="N1" s="163" t="s">
        <v>624</v>
      </c>
    </row>
    <row r="2" spans="4:14" ht="45.75" customHeight="1">
      <c r="D2" s="187" t="s">
        <v>946</v>
      </c>
      <c r="E2" s="95"/>
      <c r="F2" s="95"/>
      <c r="G2" s="95"/>
      <c r="H2" s="95"/>
      <c r="I2" s="95"/>
      <c r="J2" s="95"/>
      <c r="K2" s="95"/>
      <c r="L2" s="95"/>
      <c r="M2" s="95"/>
      <c r="N2" s="185"/>
    </row>
    <row r="5" spans="4:11" ht="15.75">
      <c r="D5" s="92" t="str">
        <f>VLOOKUP(H5,PRBK,2,FALSE)</f>
        <v>Угърчин</v>
      </c>
      <c r="E5" s="93"/>
      <c r="F5" s="94"/>
      <c r="G5" s="18" t="s">
        <v>595</v>
      </c>
      <c r="H5" s="26" t="s">
        <v>208</v>
      </c>
      <c r="J5" s="73"/>
      <c r="K5" s="73"/>
    </row>
    <row r="6" spans="4:11" ht="15.75">
      <c r="D6" s="19" t="s">
        <v>596</v>
      </c>
      <c r="E6" s="20"/>
      <c r="F6" s="21"/>
      <c r="G6" s="28"/>
      <c r="H6" s="22"/>
      <c r="J6" s="74"/>
      <c r="K6" s="74"/>
    </row>
    <row r="7" spans="4:11" ht="15.75">
      <c r="D7" s="29"/>
      <c r="E7" s="29"/>
      <c r="F7" s="29"/>
      <c r="G7" s="23" t="s">
        <v>597</v>
      </c>
      <c r="H7" s="23" t="s">
        <v>598</v>
      </c>
      <c r="J7" s="75"/>
      <c r="K7" s="75"/>
    </row>
    <row r="8" spans="4:11" ht="15.75">
      <c r="D8" s="24" t="s">
        <v>599</v>
      </c>
      <c r="E8" s="29"/>
      <c r="F8" s="29"/>
      <c r="G8" s="25">
        <v>45292</v>
      </c>
      <c r="H8" s="31">
        <v>45382</v>
      </c>
      <c r="J8" s="76"/>
      <c r="K8" s="76"/>
    </row>
    <row r="10" ht="16.5" thickBot="1"/>
    <row r="11" spans="1:14" s="30" customFormat="1" ht="16.5" thickBot="1">
      <c r="A11" s="69"/>
      <c r="B11" s="69"/>
      <c r="C11" s="69"/>
      <c r="D11" s="32"/>
      <c r="E11" s="33" t="s">
        <v>591</v>
      </c>
      <c r="F11" s="34"/>
      <c r="G11" s="34"/>
      <c r="H11" s="34"/>
      <c r="I11" s="35"/>
      <c r="J11" s="36" t="s">
        <v>605</v>
      </c>
      <c r="K11" s="37"/>
      <c r="L11" s="37"/>
      <c r="M11" s="37"/>
      <c r="N11" s="38"/>
    </row>
    <row r="12" spans="4:14" ht="99" customHeight="1" thickBot="1">
      <c r="D12" s="64" t="s">
        <v>612</v>
      </c>
      <c r="E12" s="65" t="s">
        <v>666</v>
      </c>
      <c r="F12" s="66" t="s">
        <v>601</v>
      </c>
      <c r="G12" s="66" t="s">
        <v>600</v>
      </c>
      <c r="H12" s="66" t="s">
        <v>664</v>
      </c>
      <c r="I12" s="67" t="s">
        <v>674</v>
      </c>
      <c r="J12" s="65" t="s">
        <v>623</v>
      </c>
      <c r="K12" s="66" t="s">
        <v>611</v>
      </c>
      <c r="L12" s="66" t="s">
        <v>664</v>
      </c>
      <c r="M12" s="164" t="s">
        <v>676</v>
      </c>
      <c r="N12" s="67" t="s">
        <v>675</v>
      </c>
    </row>
    <row r="13" spans="1:14" ht="15.75">
      <c r="A13" s="68" t="str">
        <f>+IF($D13&lt;&gt;"",$H$5,"")</f>
        <v>6107</v>
      </c>
      <c r="B13" s="68" t="str">
        <f>+IF($D13&lt;&gt;"",$D$5,"")</f>
        <v>Угърчин</v>
      </c>
      <c r="C13" s="68" t="s">
        <v>948</v>
      </c>
      <c r="D13" s="198">
        <f>+SUM(D14:$D$15)</f>
        <v>0</v>
      </c>
      <c r="E13" s="227" t="s">
        <v>947</v>
      </c>
      <c r="F13" s="200"/>
      <c r="G13" s="200"/>
      <c r="H13" s="201"/>
      <c r="I13" s="202"/>
      <c r="J13" s="203"/>
      <c r="K13" s="204"/>
      <c r="L13" s="205"/>
      <c r="M13" s="206"/>
      <c r="N13" s="207"/>
    </row>
    <row r="14" spans="1:14" ht="15.75">
      <c r="A14" s="68" t="str">
        <f>+IF($D14&lt;&gt;"",$H$5,"")</f>
        <v>6107</v>
      </c>
      <c r="B14" s="68" t="str">
        <f>+IF($D14&lt;&gt;"",$D$5,"")</f>
        <v>Угърчин</v>
      </c>
      <c r="C14" s="68" t="s">
        <v>944</v>
      </c>
      <c r="D14" s="208">
        <f>+SUMIF($F$16:$F$10001,"Държавна",D16:$D$10001)</f>
        <v>0</v>
      </c>
      <c r="E14" s="199" t="s">
        <v>954</v>
      </c>
      <c r="F14" s="209"/>
      <c r="G14" s="209"/>
      <c r="H14" s="210"/>
      <c r="I14" s="211"/>
      <c r="J14" s="212"/>
      <c r="K14" s="213"/>
      <c r="L14" s="214"/>
      <c r="M14" s="215"/>
      <c r="N14" s="216"/>
    </row>
    <row r="15" spans="1:14" ht="16.5" thickBot="1">
      <c r="A15" s="68" t="str">
        <f>+IF($D15&lt;&gt;"",$H$5,"")</f>
        <v>6107</v>
      </c>
      <c r="B15" s="68" t="str">
        <f>+IF($D15&lt;&gt;"",$D$5,"")</f>
        <v>Угърчин</v>
      </c>
      <c r="C15" s="68" t="s">
        <v>945</v>
      </c>
      <c r="D15" s="217">
        <f>+SUMIF($F$16:$F$10001,"Местна",D16:$D$10001)</f>
        <v>0</v>
      </c>
      <c r="E15" s="218" t="s">
        <v>955</v>
      </c>
      <c r="F15" s="219"/>
      <c r="G15" s="219"/>
      <c r="H15" s="220"/>
      <c r="I15" s="221"/>
      <c r="J15" s="222"/>
      <c r="K15" s="223"/>
      <c r="L15" s="224"/>
      <c r="M15" s="225"/>
      <c r="N15" s="226"/>
    </row>
    <row r="16" spans="1:14" ht="15.75">
      <c r="A16" s="68" t="str">
        <f>+IF($D16&lt;&gt;"",$H$5,"")</f>
        <v>6107</v>
      </c>
      <c r="B16" s="68" t="str">
        <f>+IF($D16&lt;&gt;"",$D$5,"")</f>
        <v>Угърчин</v>
      </c>
      <c r="C16" s="68">
        <f>+IF($D16&lt;&gt;"",MONTH($H$8),"")</f>
        <v>3</v>
      </c>
      <c r="D16" s="157">
        <v>0</v>
      </c>
      <c r="E16" s="70"/>
      <c r="F16" s="71"/>
      <c r="G16" s="71"/>
      <c r="H16" s="72"/>
      <c r="I16" s="155"/>
      <c r="J16" s="70"/>
      <c r="K16" s="71"/>
      <c r="L16" s="72"/>
      <c r="M16" s="184"/>
      <c r="N16" s="155"/>
    </row>
    <row r="17" spans="1:14" ht="15.75">
      <c r="A17" s="68" t="str">
        <f aca="true" t="shared" si="0" ref="A17:A31">+IF($D17&lt;&gt;"",$H$5,"")</f>
        <v>6107</v>
      </c>
      <c r="B17" s="68" t="str">
        <f aca="true" t="shared" si="1" ref="B17:B31">+IF($D17&lt;&gt;"",$D$5,"")</f>
        <v>Угърчин</v>
      </c>
      <c r="C17" s="68">
        <f aca="true" t="shared" si="2" ref="C17:C31">+IF($D17&lt;&gt;"",MONTH($H$8),"")</f>
        <v>3</v>
      </c>
      <c r="D17" s="157">
        <v>0</v>
      </c>
      <c r="E17" s="70"/>
      <c r="F17" s="71"/>
      <c r="G17" s="71"/>
      <c r="H17" s="72"/>
      <c r="I17" s="155"/>
      <c r="J17" s="70"/>
      <c r="K17" s="71"/>
      <c r="L17" s="72"/>
      <c r="M17" s="184"/>
      <c r="N17" s="155"/>
    </row>
    <row r="18" spans="1:14" ht="15.75">
      <c r="A18" s="68" t="str">
        <f t="shared" si="0"/>
        <v>6107</v>
      </c>
      <c r="B18" s="68" t="str">
        <f t="shared" si="1"/>
        <v>Угърчин</v>
      </c>
      <c r="C18" s="68">
        <f t="shared" si="2"/>
        <v>3</v>
      </c>
      <c r="D18" s="157">
        <v>0</v>
      </c>
      <c r="E18" s="70"/>
      <c r="F18" s="71"/>
      <c r="G18" s="71"/>
      <c r="H18" s="72"/>
      <c r="I18" s="155"/>
      <c r="J18" s="70"/>
      <c r="K18" s="71"/>
      <c r="L18" s="72"/>
      <c r="M18" s="184"/>
      <c r="N18" s="155"/>
    </row>
    <row r="19" spans="1:14" ht="15.75">
      <c r="A19" s="68" t="str">
        <f t="shared" si="0"/>
        <v>6107</v>
      </c>
      <c r="B19" s="68" t="str">
        <f t="shared" si="1"/>
        <v>Угърчин</v>
      </c>
      <c r="C19" s="68">
        <f t="shared" si="2"/>
        <v>3</v>
      </c>
      <c r="D19" s="157">
        <v>0</v>
      </c>
      <c r="E19" s="70"/>
      <c r="F19" s="71"/>
      <c r="G19" s="71"/>
      <c r="H19" s="72"/>
      <c r="I19" s="155"/>
      <c r="J19" s="70"/>
      <c r="K19" s="71"/>
      <c r="L19" s="72"/>
      <c r="M19" s="184"/>
      <c r="N19" s="155"/>
    </row>
    <row r="20" spans="1:14" ht="15.75">
      <c r="A20" s="68" t="str">
        <f t="shared" si="0"/>
        <v>6107</v>
      </c>
      <c r="B20" s="68" t="str">
        <f t="shared" si="1"/>
        <v>Угърчин</v>
      </c>
      <c r="C20" s="68">
        <f t="shared" si="2"/>
        <v>3</v>
      </c>
      <c r="D20" s="157">
        <v>0</v>
      </c>
      <c r="E20" s="70"/>
      <c r="F20" s="71"/>
      <c r="G20" s="71"/>
      <c r="H20" s="72"/>
      <c r="I20" s="155"/>
      <c r="J20" s="70"/>
      <c r="K20" s="71"/>
      <c r="L20" s="72"/>
      <c r="M20" s="184"/>
      <c r="N20" s="155"/>
    </row>
    <row r="21" spans="1:14" ht="15.75">
      <c r="A21" s="68" t="str">
        <f t="shared" si="0"/>
        <v>6107</v>
      </c>
      <c r="B21" s="68" t="str">
        <f t="shared" si="1"/>
        <v>Угърчин</v>
      </c>
      <c r="C21" s="68">
        <f t="shared" si="2"/>
        <v>3</v>
      </c>
      <c r="D21" s="157">
        <v>0</v>
      </c>
      <c r="E21" s="70"/>
      <c r="F21" s="71"/>
      <c r="G21" s="71"/>
      <c r="H21" s="72"/>
      <c r="I21" s="155"/>
      <c r="J21" s="70"/>
      <c r="K21" s="71"/>
      <c r="L21" s="72"/>
      <c r="M21" s="184"/>
      <c r="N21" s="155"/>
    </row>
    <row r="22" spans="1:14" ht="15.75">
      <c r="A22" s="68" t="str">
        <f t="shared" si="0"/>
        <v>6107</v>
      </c>
      <c r="B22" s="68" t="str">
        <f t="shared" si="1"/>
        <v>Угърчин</v>
      </c>
      <c r="C22" s="68">
        <f t="shared" si="2"/>
        <v>3</v>
      </c>
      <c r="D22" s="157">
        <v>0</v>
      </c>
      <c r="E22" s="70"/>
      <c r="F22" s="71"/>
      <c r="G22" s="71"/>
      <c r="H22" s="72"/>
      <c r="I22" s="155"/>
      <c r="J22" s="70"/>
      <c r="K22" s="71"/>
      <c r="L22" s="72"/>
      <c r="M22" s="184"/>
      <c r="N22" s="155"/>
    </row>
    <row r="23" spans="1:14" ht="15.75">
      <c r="A23" s="68" t="str">
        <f t="shared" si="0"/>
        <v>6107</v>
      </c>
      <c r="B23" s="68" t="str">
        <f t="shared" si="1"/>
        <v>Угърчин</v>
      </c>
      <c r="C23" s="68">
        <f t="shared" si="2"/>
        <v>3</v>
      </c>
      <c r="D23" s="157">
        <v>0</v>
      </c>
      <c r="E23" s="70"/>
      <c r="F23" s="71"/>
      <c r="G23" s="71"/>
      <c r="H23" s="72"/>
      <c r="I23" s="155"/>
      <c r="J23" s="70"/>
      <c r="K23" s="71"/>
      <c r="L23" s="72"/>
      <c r="M23" s="184"/>
      <c r="N23" s="155"/>
    </row>
    <row r="24" spans="1:14" ht="15.75">
      <c r="A24" s="68" t="str">
        <f t="shared" si="0"/>
        <v>6107</v>
      </c>
      <c r="B24" s="68" t="str">
        <f t="shared" si="1"/>
        <v>Угърчин</v>
      </c>
      <c r="C24" s="68">
        <f t="shared" si="2"/>
        <v>3</v>
      </c>
      <c r="D24" s="157">
        <v>0</v>
      </c>
      <c r="E24" s="70"/>
      <c r="F24" s="71"/>
      <c r="G24" s="71"/>
      <c r="H24" s="72"/>
      <c r="I24" s="155"/>
      <c r="J24" s="70"/>
      <c r="K24" s="71"/>
      <c r="L24" s="72"/>
      <c r="M24" s="184"/>
      <c r="N24" s="155"/>
    </row>
    <row r="25" spans="1:14" ht="15.75">
      <c r="A25" s="68" t="str">
        <f t="shared" si="0"/>
        <v>6107</v>
      </c>
      <c r="B25" s="68" t="str">
        <f t="shared" si="1"/>
        <v>Угърчин</v>
      </c>
      <c r="C25" s="68">
        <f t="shared" si="2"/>
        <v>3</v>
      </c>
      <c r="D25" s="157">
        <v>0</v>
      </c>
      <c r="E25" s="70"/>
      <c r="F25" s="71"/>
      <c r="G25" s="71"/>
      <c r="H25" s="72"/>
      <c r="I25" s="155"/>
      <c r="J25" s="70"/>
      <c r="K25" s="71"/>
      <c r="L25" s="72"/>
      <c r="M25" s="184"/>
      <c r="N25" s="155"/>
    </row>
    <row r="26" spans="1:14" ht="15.75">
      <c r="A26" s="68" t="str">
        <f t="shared" si="0"/>
        <v>6107</v>
      </c>
      <c r="B26" s="68" t="str">
        <f t="shared" si="1"/>
        <v>Угърчин</v>
      </c>
      <c r="C26" s="68">
        <f t="shared" si="2"/>
        <v>3</v>
      </c>
      <c r="D26" s="157">
        <v>0</v>
      </c>
      <c r="E26" s="70"/>
      <c r="F26" s="71"/>
      <c r="G26" s="71"/>
      <c r="H26" s="72"/>
      <c r="I26" s="155"/>
      <c r="J26" s="70"/>
      <c r="K26" s="71"/>
      <c r="L26" s="72"/>
      <c r="M26" s="184"/>
      <c r="N26" s="155"/>
    </row>
    <row r="27" spans="1:14" ht="15.75">
      <c r="A27" s="68" t="str">
        <f t="shared" si="0"/>
        <v>6107</v>
      </c>
      <c r="B27" s="68" t="str">
        <f t="shared" si="1"/>
        <v>Угърчин</v>
      </c>
      <c r="C27" s="68">
        <f t="shared" si="2"/>
        <v>3</v>
      </c>
      <c r="D27" s="157">
        <v>0</v>
      </c>
      <c r="E27" s="70"/>
      <c r="F27" s="71"/>
      <c r="G27" s="71"/>
      <c r="H27" s="72"/>
      <c r="I27" s="155"/>
      <c r="J27" s="70"/>
      <c r="K27" s="71"/>
      <c r="L27" s="72"/>
      <c r="M27" s="184"/>
      <c r="N27" s="155"/>
    </row>
    <row r="28" spans="1:14" ht="15.75">
      <c r="A28" s="68" t="str">
        <f t="shared" si="0"/>
        <v>6107</v>
      </c>
      <c r="B28" s="68" t="str">
        <f t="shared" si="1"/>
        <v>Угърчин</v>
      </c>
      <c r="C28" s="68">
        <f t="shared" si="2"/>
        <v>3</v>
      </c>
      <c r="D28" s="157">
        <v>0</v>
      </c>
      <c r="E28" s="70"/>
      <c r="F28" s="71"/>
      <c r="G28" s="71"/>
      <c r="H28" s="72"/>
      <c r="I28" s="155"/>
      <c r="J28" s="70"/>
      <c r="K28" s="71"/>
      <c r="L28" s="72"/>
      <c r="M28" s="184"/>
      <c r="N28" s="155"/>
    </row>
    <row r="29" spans="1:14" ht="15.75">
      <c r="A29" s="68" t="str">
        <f t="shared" si="0"/>
        <v>6107</v>
      </c>
      <c r="B29" s="68" t="str">
        <f t="shared" si="1"/>
        <v>Угърчин</v>
      </c>
      <c r="C29" s="68">
        <f t="shared" si="2"/>
        <v>3</v>
      </c>
      <c r="D29" s="157">
        <v>0</v>
      </c>
      <c r="E29" s="70"/>
      <c r="F29" s="71"/>
      <c r="G29" s="71"/>
      <c r="H29" s="72"/>
      <c r="I29" s="155"/>
      <c r="J29" s="70"/>
      <c r="K29" s="71"/>
      <c r="L29" s="72"/>
      <c r="M29" s="184"/>
      <c r="N29" s="155"/>
    </row>
    <row r="30" spans="1:14" ht="15.75">
      <c r="A30" s="68" t="str">
        <f t="shared" si="0"/>
        <v>6107</v>
      </c>
      <c r="B30" s="68" t="str">
        <f t="shared" si="1"/>
        <v>Угърчин</v>
      </c>
      <c r="C30" s="68">
        <f t="shared" si="2"/>
        <v>3</v>
      </c>
      <c r="D30" s="157">
        <v>0</v>
      </c>
      <c r="E30" s="70"/>
      <c r="F30" s="71"/>
      <c r="G30" s="71"/>
      <c r="H30" s="72"/>
      <c r="I30" s="155"/>
      <c r="J30" s="70"/>
      <c r="K30" s="71"/>
      <c r="L30" s="72"/>
      <c r="M30" s="184"/>
      <c r="N30" s="155"/>
    </row>
    <row r="31" spans="1:14" ht="15.75">
      <c r="A31" s="68" t="str">
        <f t="shared" si="0"/>
        <v>6107</v>
      </c>
      <c r="B31" s="68" t="str">
        <f t="shared" si="1"/>
        <v>Угърчин</v>
      </c>
      <c r="C31" s="68">
        <f t="shared" si="2"/>
        <v>3</v>
      </c>
      <c r="D31" s="157">
        <v>0</v>
      </c>
      <c r="E31" s="70"/>
      <c r="F31" s="71"/>
      <c r="G31" s="71"/>
      <c r="H31" s="72"/>
      <c r="I31" s="155"/>
      <c r="J31" s="70"/>
      <c r="K31" s="71"/>
      <c r="L31" s="72"/>
      <c r="M31" s="184"/>
      <c r="N31" s="155"/>
    </row>
    <row r="32" spans="1:14" s="162" customFormat="1" ht="15.75">
      <c r="A32" s="68" t="str">
        <f>+IF($D32&lt;&gt;"",$H$5,"")</f>
        <v>6107</v>
      </c>
      <c r="B32" s="68" t="str">
        <f>+IF($D32&lt;&gt;"",$D$5,"")</f>
        <v>Угърчин</v>
      </c>
      <c r="C32" s="68">
        <f>+IF($D32&lt;&gt;"",MONTH($H$8),"")</f>
        <v>3</v>
      </c>
      <c r="D32" s="157">
        <v>0</v>
      </c>
      <c r="E32" s="70"/>
      <c r="F32" s="71"/>
      <c r="G32" s="71"/>
      <c r="H32" s="72"/>
      <c r="I32" s="155"/>
      <c r="J32" s="70"/>
      <c r="K32" s="71"/>
      <c r="L32" s="72"/>
      <c r="M32" s="184"/>
      <c r="N32" s="155"/>
    </row>
    <row r="33" spans="1:14" ht="15.75">
      <c r="A33" s="68" t="str">
        <f>+IF($D33&lt;&gt;"",$H$5,"")</f>
        <v>6107</v>
      </c>
      <c r="B33" s="68" t="str">
        <f>+IF($D33&lt;&gt;"",$D$5,"")</f>
        <v>Угърчин</v>
      </c>
      <c r="C33" s="68">
        <f>+IF($D33&lt;&gt;"",MONTH($H$8),"")</f>
        <v>3</v>
      </c>
      <c r="D33" s="157">
        <v>0</v>
      </c>
      <c r="E33" s="70"/>
      <c r="F33" s="71"/>
      <c r="G33" s="71"/>
      <c r="H33" s="72"/>
      <c r="I33" s="155"/>
      <c r="J33" s="70"/>
      <c r="K33" s="71"/>
      <c r="L33" s="72"/>
      <c r="M33" s="184"/>
      <c r="N33" s="155"/>
    </row>
    <row r="34" spans="1:14" ht="15.75">
      <c r="A34" s="68" t="str">
        <f>+IF($D34&lt;&gt;"",$H$5,"")</f>
        <v>6107</v>
      </c>
      <c r="B34" s="68" t="str">
        <f>+IF($D34&lt;&gt;"",$D$5,"")</f>
        <v>Угърчин</v>
      </c>
      <c r="C34" s="68">
        <f>+IF($D34&lt;&gt;"",MONTH($H$8),"")</f>
        <v>3</v>
      </c>
      <c r="D34" s="157">
        <v>0</v>
      </c>
      <c r="E34" s="70"/>
      <c r="F34" s="71"/>
      <c r="G34" s="71"/>
      <c r="H34" s="72"/>
      <c r="I34" s="155"/>
      <c r="J34" s="70"/>
      <c r="K34" s="71"/>
      <c r="L34" s="72"/>
      <c r="M34" s="184"/>
      <c r="N34" s="155"/>
    </row>
    <row r="35" spans="1:14" ht="15.75">
      <c r="A35" s="68" t="str">
        <f>+IF($D35&lt;&gt;"",$H$5,"")</f>
        <v>6107</v>
      </c>
      <c r="B35" s="68" t="str">
        <f>+IF($D35&lt;&gt;"",$D$5,"")</f>
        <v>Угърчин</v>
      </c>
      <c r="C35" s="68">
        <f>+IF($D35&lt;&gt;"",MONTH($H$8),"")</f>
        <v>3</v>
      </c>
      <c r="D35" s="157">
        <v>0</v>
      </c>
      <c r="E35" s="70"/>
      <c r="F35" s="71"/>
      <c r="G35" s="71"/>
      <c r="H35" s="72"/>
      <c r="I35" s="155"/>
      <c r="J35" s="70"/>
      <c r="K35" s="71"/>
      <c r="L35" s="72"/>
      <c r="M35" s="184"/>
      <c r="N35" s="155"/>
    </row>
    <row r="36" spans="1:14" ht="15.75">
      <c r="A36" s="68" t="str">
        <f>+IF($D36&lt;&gt;"",$H$5,"")</f>
        <v>6107</v>
      </c>
      <c r="B36" s="68" t="str">
        <f>+IF($D36&lt;&gt;"",$D$5,"")</f>
        <v>Угърчин</v>
      </c>
      <c r="C36" s="68">
        <f>+IF($D36&lt;&gt;"",MONTH($H$8),"")</f>
        <v>3</v>
      </c>
      <c r="D36" s="157">
        <v>0</v>
      </c>
      <c r="E36" s="70"/>
      <c r="F36" s="71"/>
      <c r="G36" s="71"/>
      <c r="H36" s="72"/>
      <c r="I36" s="155"/>
      <c r="J36" s="70"/>
      <c r="K36" s="71"/>
      <c r="L36" s="72"/>
      <c r="M36" s="184"/>
      <c r="N36" s="155"/>
    </row>
    <row r="37" spans="4:14" ht="15.75">
      <c r="D37" s="189"/>
      <c r="E37" s="190"/>
      <c r="F37" s="190"/>
      <c r="G37" s="190"/>
      <c r="H37" s="191"/>
      <c r="I37" s="192"/>
      <c r="J37" s="190"/>
      <c r="K37" s="190"/>
      <c r="L37" s="191"/>
      <c r="M37" s="192"/>
      <c r="N37" s="188"/>
    </row>
    <row r="38" spans="4:13" ht="15.75">
      <c r="D38" s="158" t="s">
        <v>667</v>
      </c>
      <c r="E38" s="159"/>
      <c r="F38" s="159"/>
      <c r="G38" s="159"/>
      <c r="H38" s="159"/>
      <c r="I38" s="159"/>
      <c r="J38" s="159"/>
      <c r="K38" s="159"/>
      <c r="L38" s="159"/>
      <c r="M38" s="159"/>
    </row>
    <row r="39" ht="15.75">
      <c r="D39" s="160" t="s">
        <v>956</v>
      </c>
    </row>
    <row r="40" ht="15.75">
      <c r="D40" s="160"/>
    </row>
    <row r="41" spans="4:5" ht="15.75">
      <c r="D41" s="89" t="s">
        <v>962</v>
      </c>
      <c r="E41" s="89"/>
    </row>
    <row r="42" spans="4:5" ht="15.75">
      <c r="D42" s="90" t="s">
        <v>620</v>
      </c>
      <c r="E42" s="90"/>
    </row>
    <row r="43" spans="4:5" ht="15.75">
      <c r="D43" s="91" t="s">
        <v>963</v>
      </c>
      <c r="E43" s="91"/>
    </row>
    <row r="44" spans="4:5" ht="15.75">
      <c r="D44" s="91" t="s">
        <v>964</v>
      </c>
      <c r="E44" s="91"/>
    </row>
    <row r="45" spans="9:14" ht="15.75">
      <c r="I45" s="228"/>
      <c r="M45" s="228"/>
      <c r="N45" s="228"/>
    </row>
    <row r="46" spans="9:14" ht="15.75">
      <c r="I46" s="228"/>
      <c r="M46" s="228"/>
      <c r="N46" s="228"/>
    </row>
    <row r="47" spans="9:14" ht="15.75">
      <c r="I47" s="228"/>
      <c r="M47" s="228"/>
      <c r="N47" s="228"/>
    </row>
    <row r="48" spans="9:14" ht="15.75">
      <c r="I48" s="228"/>
      <c r="M48" s="228"/>
      <c r="N48" s="228"/>
    </row>
    <row r="49" spans="9:14" ht="15.75">
      <c r="I49" s="228"/>
      <c r="M49" s="228"/>
      <c r="N49" s="228"/>
    </row>
    <row r="50" spans="9:14" ht="15.75">
      <c r="I50" s="228"/>
      <c r="M50" s="228"/>
      <c r="N50" s="228"/>
    </row>
    <row r="51" spans="9:14" ht="15.75">
      <c r="I51" s="228"/>
      <c r="M51" s="228"/>
      <c r="N51" s="228"/>
    </row>
    <row r="52" spans="9:14" ht="15.75">
      <c r="I52" s="228"/>
      <c r="M52" s="228"/>
      <c r="N52" s="228"/>
    </row>
    <row r="53" spans="9:14" ht="15.75">
      <c r="I53" s="228"/>
      <c r="M53" s="228"/>
      <c r="N53" s="228"/>
    </row>
    <row r="54" spans="9:14" ht="15.75">
      <c r="I54" s="228"/>
      <c r="M54" s="228"/>
      <c r="N54" s="228"/>
    </row>
    <row r="55" spans="9:14" ht="15.75">
      <c r="I55" s="228"/>
      <c r="M55" s="228"/>
      <c r="N55" s="228"/>
    </row>
    <row r="56" spans="9:14" ht="15.75">
      <c r="I56" s="228"/>
      <c r="M56" s="228"/>
      <c r="N56" s="228"/>
    </row>
    <row r="57" spans="9:14" ht="15.75">
      <c r="I57" s="228"/>
      <c r="M57" s="228"/>
      <c r="N57" s="228"/>
    </row>
    <row r="58" spans="9:14" ht="15.75">
      <c r="I58" s="228"/>
      <c r="M58" s="228"/>
      <c r="N58" s="228"/>
    </row>
    <row r="59" spans="9:14" ht="15.75">
      <c r="I59" s="228"/>
      <c r="M59" s="228"/>
      <c r="N59" s="228"/>
    </row>
    <row r="60" spans="9:14" ht="15.75">
      <c r="I60" s="228"/>
      <c r="M60" s="228"/>
      <c r="N60" s="228"/>
    </row>
    <row r="61" spans="9:14" ht="15.75">
      <c r="I61" s="228"/>
      <c r="M61" s="228"/>
      <c r="N61" s="228"/>
    </row>
    <row r="62" spans="9:14" ht="15.75">
      <c r="I62" s="228"/>
      <c r="M62" s="228"/>
      <c r="N62" s="228"/>
    </row>
    <row r="63" spans="9:14" ht="15.75">
      <c r="I63" s="228"/>
      <c r="M63" s="228"/>
      <c r="N63" s="228"/>
    </row>
    <row r="64" spans="9:14" ht="15.75">
      <c r="I64" s="228"/>
      <c r="M64" s="228"/>
      <c r="N64" s="228"/>
    </row>
    <row r="65" spans="9:14" ht="15.75">
      <c r="I65" s="228"/>
      <c r="M65" s="228"/>
      <c r="N65" s="228"/>
    </row>
    <row r="66" spans="9:14" ht="15.75">
      <c r="I66" s="228"/>
      <c r="M66" s="228"/>
      <c r="N66" s="228"/>
    </row>
    <row r="67" spans="9:14" ht="15.75">
      <c r="I67" s="228"/>
      <c r="M67" s="228"/>
      <c r="N67" s="228"/>
    </row>
    <row r="68" spans="9:14" ht="15.75">
      <c r="I68" s="228"/>
      <c r="M68" s="228"/>
      <c r="N68" s="228"/>
    </row>
    <row r="69" spans="9:14" ht="15.75">
      <c r="I69" s="228"/>
      <c r="M69" s="228"/>
      <c r="N69" s="228"/>
    </row>
    <row r="70" spans="9:14" ht="15.75">
      <c r="I70" s="228"/>
      <c r="M70" s="228"/>
      <c r="N70" s="228"/>
    </row>
    <row r="71" spans="9:14" ht="15.75">
      <c r="I71" s="228"/>
      <c r="M71" s="228"/>
      <c r="N71" s="228"/>
    </row>
    <row r="72" spans="9:14" ht="15.75">
      <c r="I72" s="228"/>
      <c r="M72" s="228"/>
      <c r="N72" s="228"/>
    </row>
    <row r="73" spans="9:14" ht="15.75">
      <c r="I73" s="228"/>
      <c r="M73" s="228"/>
      <c r="N73" s="228"/>
    </row>
    <row r="74" spans="9:14" ht="15.75">
      <c r="I74" s="228"/>
      <c r="M74" s="228"/>
      <c r="N74" s="228"/>
    </row>
    <row r="75" spans="9:14" ht="15.75">
      <c r="I75" s="228"/>
      <c r="M75" s="228"/>
      <c r="N75" s="228"/>
    </row>
    <row r="76" spans="9:14" ht="15.75">
      <c r="I76" s="228"/>
      <c r="M76" s="228"/>
      <c r="N76" s="228"/>
    </row>
    <row r="77" spans="9:14" ht="15.75">
      <c r="I77" s="228"/>
      <c r="M77" s="228"/>
      <c r="N77" s="228"/>
    </row>
    <row r="78" spans="9:14" ht="15.75">
      <c r="I78" s="228"/>
      <c r="M78" s="228"/>
      <c r="N78" s="228"/>
    </row>
    <row r="79" spans="9:14" ht="15.75">
      <c r="I79" s="228"/>
      <c r="M79" s="228"/>
      <c r="N79" s="228"/>
    </row>
    <row r="80" spans="9:14" ht="15.75">
      <c r="I80" s="228"/>
      <c r="M80" s="228"/>
      <c r="N80" s="228"/>
    </row>
    <row r="81" spans="9:14" ht="15.75">
      <c r="I81" s="228"/>
      <c r="M81" s="228"/>
      <c r="N81" s="228"/>
    </row>
    <row r="82" spans="9:14" ht="15.75">
      <c r="I82" s="228"/>
      <c r="M82" s="228"/>
      <c r="N82" s="228"/>
    </row>
    <row r="83" spans="9:14" ht="15.75">
      <c r="I83" s="228"/>
      <c r="M83" s="228"/>
      <c r="N83" s="228"/>
    </row>
    <row r="84" spans="9:14" ht="15.75">
      <c r="I84" s="228"/>
      <c r="M84" s="228"/>
      <c r="N84" s="228"/>
    </row>
    <row r="85" spans="9:14" ht="15.75">
      <c r="I85" s="228"/>
      <c r="M85" s="228"/>
      <c r="N85" s="228"/>
    </row>
    <row r="86" spans="9:14" ht="15.75">
      <c r="I86" s="228"/>
      <c r="M86" s="228"/>
      <c r="N86" s="228"/>
    </row>
    <row r="87" spans="9:14" ht="15.75">
      <c r="I87" s="228"/>
      <c r="M87" s="228"/>
      <c r="N87" s="228"/>
    </row>
    <row r="88" spans="9:14" ht="15.75">
      <c r="I88" s="228"/>
      <c r="M88" s="228"/>
      <c r="N88" s="228"/>
    </row>
    <row r="89" spans="9:14" ht="15.75">
      <c r="I89" s="228"/>
      <c r="M89" s="228"/>
      <c r="N89" s="228"/>
    </row>
    <row r="90" spans="9:14" ht="15.75">
      <c r="I90" s="228"/>
      <c r="M90" s="228"/>
      <c r="N90" s="228"/>
    </row>
    <row r="91" spans="9:14" ht="15.75">
      <c r="I91" s="228"/>
      <c r="M91" s="228"/>
      <c r="N91" s="228"/>
    </row>
    <row r="92" spans="9:14" ht="15.75">
      <c r="I92" s="228"/>
      <c r="M92" s="228"/>
      <c r="N92" s="228"/>
    </row>
    <row r="93" spans="9:14" ht="15.75">
      <c r="I93" s="228"/>
      <c r="M93" s="228"/>
      <c r="N93" s="228"/>
    </row>
    <row r="94" spans="9:14" ht="15.75">
      <c r="I94" s="228"/>
      <c r="M94" s="228"/>
      <c r="N94" s="228"/>
    </row>
    <row r="95" spans="9:14" ht="15.75">
      <c r="I95" s="228"/>
      <c r="M95" s="228"/>
      <c r="N95" s="228"/>
    </row>
    <row r="96" spans="9:14" ht="15.75">
      <c r="I96" s="228"/>
      <c r="M96" s="228"/>
      <c r="N96" s="228"/>
    </row>
    <row r="97" spans="9:14" ht="15.75">
      <c r="I97" s="228"/>
      <c r="M97" s="228"/>
      <c r="N97" s="228"/>
    </row>
    <row r="98" spans="9:14" ht="15.75">
      <c r="I98" s="228"/>
      <c r="M98" s="228"/>
      <c r="N98" s="228"/>
    </row>
    <row r="99" spans="9:14" ht="15.75">
      <c r="I99" s="228"/>
      <c r="M99" s="228"/>
      <c r="N99" s="228"/>
    </row>
    <row r="100" spans="9:14" ht="15.75">
      <c r="I100" s="228"/>
      <c r="M100" s="228"/>
      <c r="N100" s="228"/>
    </row>
    <row r="101" spans="9:14" ht="15.75">
      <c r="I101" s="228"/>
      <c r="M101" s="228"/>
      <c r="N101" s="228"/>
    </row>
    <row r="102" spans="9:14" ht="15.75">
      <c r="I102" s="228"/>
      <c r="M102" s="228"/>
      <c r="N102" s="228"/>
    </row>
    <row r="103" spans="9:14" ht="15.75">
      <c r="I103" s="228"/>
      <c r="M103" s="228"/>
      <c r="N103" s="228"/>
    </row>
    <row r="104" spans="9:14" ht="15.75">
      <c r="I104" s="228"/>
      <c r="M104" s="228"/>
      <c r="N104" s="228"/>
    </row>
    <row r="105" spans="9:14" ht="15.75">
      <c r="I105" s="228"/>
      <c r="M105" s="228"/>
      <c r="N105" s="228"/>
    </row>
    <row r="106" spans="9:14" ht="15.75">
      <c r="I106" s="228"/>
      <c r="M106" s="228"/>
      <c r="N106" s="228"/>
    </row>
    <row r="107" spans="9:14" ht="15.75">
      <c r="I107" s="228"/>
      <c r="M107" s="228"/>
      <c r="N107" s="228"/>
    </row>
    <row r="108" spans="9:14" ht="15.75">
      <c r="I108" s="228"/>
      <c r="M108" s="228"/>
      <c r="N108" s="228"/>
    </row>
    <row r="109" spans="9:14" ht="15.75">
      <c r="I109" s="228"/>
      <c r="M109" s="228"/>
      <c r="N109" s="228"/>
    </row>
    <row r="110" spans="9:14" ht="15.75">
      <c r="I110" s="228"/>
      <c r="M110" s="228"/>
      <c r="N110" s="228"/>
    </row>
    <row r="111" spans="9:14" ht="15.75">
      <c r="I111" s="228"/>
      <c r="M111" s="228"/>
      <c r="N111" s="228"/>
    </row>
    <row r="112" spans="9:14" ht="15.75">
      <c r="I112" s="228"/>
      <c r="M112" s="228"/>
      <c r="N112" s="228"/>
    </row>
    <row r="113" spans="9:14" ht="15.75">
      <c r="I113" s="228"/>
      <c r="M113" s="228"/>
      <c r="N113" s="228"/>
    </row>
    <row r="114" spans="9:14" ht="15.75">
      <c r="I114" s="228"/>
      <c r="M114" s="228"/>
      <c r="N114" s="228"/>
    </row>
    <row r="115" spans="9:14" ht="15.75">
      <c r="I115" s="228"/>
      <c r="M115" s="228"/>
      <c r="N115" s="228"/>
    </row>
    <row r="116" spans="9:14" ht="15.75">
      <c r="I116" s="228"/>
      <c r="M116" s="228"/>
      <c r="N116" s="228"/>
    </row>
    <row r="117" spans="9:14" ht="15.75">
      <c r="I117" s="228"/>
      <c r="M117" s="228"/>
      <c r="N117" s="228"/>
    </row>
    <row r="118" spans="9:14" ht="15.75">
      <c r="I118" s="228"/>
      <c r="M118" s="228"/>
      <c r="N118" s="228"/>
    </row>
    <row r="119" spans="9:14" ht="15.75">
      <c r="I119" s="228"/>
      <c r="M119" s="228"/>
      <c r="N119" s="228"/>
    </row>
    <row r="120" spans="9:14" ht="15.75">
      <c r="I120" s="228"/>
      <c r="M120" s="228"/>
      <c r="N120" s="228"/>
    </row>
    <row r="121" spans="9:14" ht="15.75">
      <c r="I121" s="228"/>
      <c r="M121" s="228"/>
      <c r="N121" s="228"/>
    </row>
    <row r="122" spans="9:14" ht="15.75">
      <c r="I122" s="228"/>
      <c r="M122" s="228"/>
      <c r="N122" s="228"/>
    </row>
    <row r="123" spans="9:14" ht="15.75">
      <c r="I123" s="228"/>
      <c r="M123" s="228"/>
      <c r="N123" s="228"/>
    </row>
    <row r="124" spans="9:14" ht="15.75">
      <c r="I124" s="228"/>
      <c r="M124" s="228"/>
      <c r="N124" s="228"/>
    </row>
    <row r="125" spans="9:14" ht="15.75">
      <c r="I125" s="228"/>
      <c r="M125" s="228"/>
      <c r="N125" s="228"/>
    </row>
    <row r="126" spans="9:14" ht="15.75">
      <c r="I126" s="228"/>
      <c r="M126" s="228"/>
      <c r="N126" s="228"/>
    </row>
    <row r="127" spans="9:14" ht="15.75">
      <c r="I127" s="228"/>
      <c r="M127" s="228"/>
      <c r="N127" s="228"/>
    </row>
    <row r="128" spans="9:14" ht="15.75">
      <c r="I128" s="228"/>
      <c r="M128" s="228"/>
      <c r="N128" s="228"/>
    </row>
    <row r="129" spans="9:14" ht="15.75">
      <c r="I129" s="228"/>
      <c r="M129" s="228"/>
      <c r="N129" s="228"/>
    </row>
    <row r="130" spans="9:14" ht="15.75">
      <c r="I130" s="228"/>
      <c r="M130" s="228"/>
      <c r="N130" s="228"/>
    </row>
    <row r="131" spans="9:14" ht="15.75">
      <c r="I131" s="228"/>
      <c r="M131" s="228"/>
      <c r="N131" s="228"/>
    </row>
    <row r="132" spans="9:14" ht="15.75">
      <c r="I132" s="228"/>
      <c r="M132" s="228"/>
      <c r="N132" s="228"/>
    </row>
    <row r="133" spans="9:14" ht="15.75">
      <c r="I133" s="228"/>
      <c r="M133" s="228"/>
      <c r="N133" s="228"/>
    </row>
    <row r="134" spans="9:14" ht="15.75">
      <c r="I134" s="228"/>
      <c r="M134" s="228"/>
      <c r="N134" s="228"/>
    </row>
    <row r="135" spans="9:14" ht="15.75">
      <c r="I135" s="228"/>
      <c r="M135" s="228"/>
      <c r="N135" s="228"/>
    </row>
    <row r="136" spans="9:14" ht="15.75">
      <c r="I136" s="228"/>
      <c r="M136" s="228"/>
      <c r="N136" s="228"/>
    </row>
    <row r="137" spans="9:14" ht="15.75">
      <c r="I137" s="228"/>
      <c r="M137" s="228"/>
      <c r="N137" s="228"/>
    </row>
    <row r="138" spans="9:14" ht="15.75">
      <c r="I138" s="228"/>
      <c r="M138" s="228"/>
      <c r="N138" s="228"/>
    </row>
    <row r="139" spans="9:14" ht="15.75">
      <c r="I139" s="228"/>
      <c r="M139" s="228"/>
      <c r="N139" s="228"/>
    </row>
    <row r="140" spans="9:14" ht="15.75">
      <c r="I140" s="228"/>
      <c r="M140" s="228"/>
      <c r="N140" s="228"/>
    </row>
    <row r="141" spans="9:14" ht="15.75">
      <c r="I141" s="228"/>
      <c r="M141" s="228"/>
      <c r="N141" s="228"/>
    </row>
    <row r="142" spans="9:14" ht="15.75">
      <c r="I142" s="228"/>
      <c r="M142" s="228"/>
      <c r="N142" s="228"/>
    </row>
    <row r="143" spans="9:14" ht="15.75">
      <c r="I143" s="228"/>
      <c r="M143" s="228"/>
      <c r="N143" s="228"/>
    </row>
    <row r="144" spans="9:14" ht="15.75">
      <c r="I144" s="228"/>
      <c r="M144" s="228"/>
      <c r="N144" s="228"/>
    </row>
    <row r="145" spans="9:14" ht="15.75">
      <c r="I145" s="228"/>
      <c r="M145" s="228"/>
      <c r="N145" s="228"/>
    </row>
    <row r="146" spans="9:14" ht="15.75">
      <c r="I146" s="228"/>
      <c r="M146" s="228"/>
      <c r="N146" s="228"/>
    </row>
    <row r="147" spans="9:14" ht="15.75">
      <c r="I147" s="228"/>
      <c r="M147" s="228"/>
      <c r="N147" s="228"/>
    </row>
    <row r="148" spans="9:14" ht="15.75">
      <c r="I148" s="228"/>
      <c r="M148" s="228"/>
      <c r="N148" s="228"/>
    </row>
    <row r="149" spans="9:14" ht="15.75">
      <c r="I149" s="228"/>
      <c r="M149" s="228"/>
      <c r="N149" s="228"/>
    </row>
    <row r="150" spans="9:14" ht="15.75">
      <c r="I150" s="228"/>
      <c r="M150" s="228"/>
      <c r="N150" s="228"/>
    </row>
    <row r="151" spans="9:14" ht="15.75">
      <c r="I151" s="228"/>
      <c r="M151" s="228"/>
      <c r="N151" s="228"/>
    </row>
    <row r="152" spans="9:14" ht="15.75">
      <c r="I152" s="228"/>
      <c r="M152" s="228"/>
      <c r="N152" s="228"/>
    </row>
    <row r="153" spans="9:14" ht="15.75">
      <c r="I153" s="228"/>
      <c r="M153" s="228"/>
      <c r="N153" s="228"/>
    </row>
    <row r="154" spans="9:14" ht="15.75">
      <c r="I154" s="228"/>
      <c r="M154" s="228"/>
      <c r="N154" s="228"/>
    </row>
    <row r="155" spans="9:14" ht="15.75">
      <c r="I155" s="228"/>
      <c r="M155" s="228"/>
      <c r="N155" s="228"/>
    </row>
    <row r="156" spans="9:14" ht="15.75">
      <c r="I156" s="228"/>
      <c r="M156" s="228"/>
      <c r="N156" s="228"/>
    </row>
    <row r="157" spans="9:14" ht="15.75">
      <c r="I157" s="228"/>
      <c r="M157" s="228"/>
      <c r="N157" s="228"/>
    </row>
    <row r="158" spans="9:14" ht="15.75">
      <c r="I158" s="228"/>
      <c r="M158" s="228"/>
      <c r="N158" s="228"/>
    </row>
    <row r="159" spans="9:14" ht="15.75">
      <c r="I159" s="228"/>
      <c r="M159" s="228"/>
      <c r="N159" s="228"/>
    </row>
    <row r="160" spans="9:14" ht="15.75">
      <c r="I160" s="228"/>
      <c r="M160" s="228"/>
      <c r="N160" s="228"/>
    </row>
    <row r="161" spans="9:14" ht="15.75">
      <c r="I161" s="228"/>
      <c r="M161" s="228"/>
      <c r="N161" s="228"/>
    </row>
    <row r="162" spans="9:14" ht="15.75">
      <c r="I162" s="228"/>
      <c r="M162" s="228"/>
      <c r="N162" s="228"/>
    </row>
    <row r="163" spans="9:14" ht="15.75">
      <c r="I163" s="228"/>
      <c r="M163" s="228"/>
      <c r="N163" s="228"/>
    </row>
    <row r="164" spans="9:14" ht="15.75">
      <c r="I164" s="228"/>
      <c r="M164" s="228"/>
      <c r="N164" s="228"/>
    </row>
    <row r="165" spans="9:14" ht="15.75">
      <c r="I165" s="228"/>
      <c r="M165" s="228"/>
      <c r="N165" s="228"/>
    </row>
    <row r="166" spans="9:14" ht="15.75">
      <c r="I166" s="228"/>
      <c r="M166" s="228"/>
      <c r="N166" s="228"/>
    </row>
    <row r="167" spans="9:14" ht="15.75">
      <c r="I167" s="228"/>
      <c r="M167" s="228"/>
      <c r="N167" s="228"/>
    </row>
    <row r="168" spans="9:14" ht="15.75">
      <c r="I168" s="228"/>
      <c r="M168" s="228"/>
      <c r="N168" s="228"/>
    </row>
    <row r="169" spans="9:14" ht="15.75">
      <c r="I169" s="228"/>
      <c r="M169" s="228"/>
      <c r="N169" s="228"/>
    </row>
    <row r="170" spans="9:14" ht="15.75">
      <c r="I170" s="228"/>
      <c r="M170" s="228"/>
      <c r="N170" s="228"/>
    </row>
    <row r="171" spans="9:14" ht="15.75">
      <c r="I171" s="228"/>
      <c r="M171" s="228"/>
      <c r="N171" s="228"/>
    </row>
    <row r="172" spans="9:14" ht="15.75">
      <c r="I172" s="228"/>
      <c r="M172" s="228"/>
      <c r="N172" s="228"/>
    </row>
    <row r="173" spans="9:14" ht="15.75">
      <c r="I173" s="228"/>
      <c r="M173" s="228"/>
      <c r="N173" s="228"/>
    </row>
    <row r="174" spans="9:14" ht="15.75">
      <c r="I174" s="228"/>
      <c r="M174" s="228"/>
      <c r="N174" s="228"/>
    </row>
    <row r="175" spans="9:14" ht="15.75">
      <c r="I175" s="228"/>
      <c r="M175" s="228"/>
      <c r="N175" s="228"/>
    </row>
    <row r="176" spans="9:14" ht="15.75">
      <c r="I176" s="228"/>
      <c r="M176" s="228"/>
      <c r="N176" s="228"/>
    </row>
    <row r="177" spans="9:14" ht="15.75">
      <c r="I177" s="228"/>
      <c r="M177" s="228"/>
      <c r="N177" s="228"/>
    </row>
    <row r="178" spans="9:14" ht="15.75">
      <c r="I178" s="228"/>
      <c r="M178" s="228"/>
      <c r="N178" s="228"/>
    </row>
    <row r="179" spans="9:14" ht="15.75">
      <c r="I179" s="228"/>
      <c r="M179" s="228"/>
      <c r="N179" s="228"/>
    </row>
    <row r="180" spans="9:14" ht="15.75">
      <c r="I180" s="228"/>
      <c r="M180" s="228"/>
      <c r="N180" s="228"/>
    </row>
    <row r="181" spans="9:14" ht="15.75">
      <c r="I181" s="228"/>
      <c r="M181" s="228"/>
      <c r="N181" s="228"/>
    </row>
    <row r="182" spans="9:14" ht="15.75">
      <c r="I182" s="228"/>
      <c r="M182" s="228"/>
      <c r="N182" s="228"/>
    </row>
    <row r="183" spans="9:14" ht="15.75">
      <c r="I183" s="228"/>
      <c r="M183" s="228"/>
      <c r="N183" s="228"/>
    </row>
    <row r="184" spans="9:14" ht="15.75">
      <c r="I184" s="228"/>
      <c r="M184" s="228"/>
      <c r="N184" s="228"/>
    </row>
    <row r="185" spans="9:14" ht="15.75">
      <c r="I185" s="228"/>
      <c r="M185" s="228"/>
      <c r="N185" s="228"/>
    </row>
    <row r="186" spans="9:14" ht="15.75">
      <c r="I186" s="228"/>
      <c r="M186" s="228"/>
      <c r="N186" s="228"/>
    </row>
    <row r="187" spans="9:14" ht="15.75">
      <c r="I187" s="228"/>
      <c r="M187" s="228"/>
      <c r="N187" s="228"/>
    </row>
    <row r="188" spans="9:14" ht="15.75">
      <c r="I188" s="228"/>
      <c r="M188" s="228"/>
      <c r="N188" s="228"/>
    </row>
    <row r="189" spans="9:14" ht="15.75">
      <c r="I189" s="228"/>
      <c r="M189" s="228"/>
      <c r="N189" s="228"/>
    </row>
    <row r="190" spans="9:14" ht="15.75">
      <c r="I190" s="228"/>
      <c r="M190" s="228"/>
      <c r="N190" s="228"/>
    </row>
    <row r="191" spans="9:14" ht="15.75">
      <c r="I191" s="228"/>
      <c r="M191" s="228"/>
      <c r="N191" s="228"/>
    </row>
    <row r="192" spans="9:14" ht="15.75">
      <c r="I192" s="228"/>
      <c r="M192" s="228"/>
      <c r="N192" s="228"/>
    </row>
    <row r="193" spans="9:14" ht="15.75">
      <c r="I193" s="228"/>
      <c r="M193" s="228"/>
      <c r="N193" s="228"/>
    </row>
    <row r="194" spans="9:14" ht="15.75">
      <c r="I194" s="228"/>
      <c r="M194" s="228"/>
      <c r="N194" s="228"/>
    </row>
    <row r="195" spans="9:14" ht="15.75">
      <c r="I195" s="228"/>
      <c r="M195" s="228"/>
      <c r="N195" s="228"/>
    </row>
    <row r="196" spans="9:14" ht="15.75">
      <c r="I196" s="228"/>
      <c r="M196" s="228"/>
      <c r="N196" s="228"/>
    </row>
    <row r="197" spans="9:14" ht="15.75">
      <c r="I197" s="228"/>
      <c r="M197" s="228"/>
      <c r="N197" s="228"/>
    </row>
    <row r="198" spans="9:14" ht="15.75">
      <c r="I198" s="228"/>
      <c r="M198" s="228"/>
      <c r="N198" s="228"/>
    </row>
    <row r="199" spans="9:14" ht="15.75">
      <c r="I199" s="228"/>
      <c r="M199" s="228"/>
      <c r="N199" s="228"/>
    </row>
    <row r="200" spans="9:14" ht="15.75">
      <c r="I200" s="228"/>
      <c r="M200" s="228"/>
      <c r="N200" s="228"/>
    </row>
    <row r="201" spans="9:14" ht="15.75">
      <c r="I201" s="228"/>
      <c r="M201" s="228"/>
      <c r="N201" s="228"/>
    </row>
    <row r="202" spans="9:14" ht="15.75">
      <c r="I202" s="228"/>
      <c r="M202" s="228"/>
      <c r="N202" s="228"/>
    </row>
    <row r="203" spans="9:14" ht="15.75">
      <c r="I203" s="228"/>
      <c r="M203" s="228"/>
      <c r="N203" s="228"/>
    </row>
    <row r="204" spans="9:14" ht="15.75">
      <c r="I204" s="228"/>
      <c r="M204" s="228"/>
      <c r="N204" s="228"/>
    </row>
    <row r="205" spans="9:14" ht="15.75">
      <c r="I205" s="228"/>
      <c r="M205" s="228"/>
      <c r="N205" s="228"/>
    </row>
    <row r="206" spans="9:14" ht="15.75">
      <c r="I206" s="228"/>
      <c r="M206" s="228"/>
      <c r="N206" s="228"/>
    </row>
    <row r="207" spans="9:14" ht="15.75">
      <c r="I207" s="228"/>
      <c r="M207" s="228"/>
      <c r="N207" s="228"/>
    </row>
    <row r="208" spans="9:14" ht="15.75">
      <c r="I208" s="228"/>
      <c r="M208" s="228"/>
      <c r="N208" s="228"/>
    </row>
    <row r="209" spans="9:14" ht="15.75">
      <c r="I209" s="228"/>
      <c r="M209" s="228"/>
      <c r="N209" s="228"/>
    </row>
    <row r="210" spans="9:14" ht="15.75">
      <c r="I210" s="228"/>
      <c r="M210" s="228"/>
      <c r="N210" s="228"/>
    </row>
    <row r="211" spans="9:14" ht="15.75">
      <c r="I211" s="228"/>
      <c r="M211" s="228"/>
      <c r="N211" s="228"/>
    </row>
    <row r="212" spans="9:14" ht="15.75">
      <c r="I212" s="228"/>
      <c r="M212" s="228"/>
      <c r="N212" s="228"/>
    </row>
    <row r="213" spans="9:14" ht="15.75">
      <c r="I213" s="228"/>
      <c r="M213" s="228"/>
      <c r="N213" s="228"/>
    </row>
    <row r="214" spans="9:14" ht="15.75">
      <c r="I214" s="228"/>
      <c r="M214" s="228"/>
      <c r="N214" s="228"/>
    </row>
    <row r="215" spans="9:14" ht="15.75">
      <c r="I215" s="228"/>
      <c r="M215" s="228"/>
      <c r="N215" s="228"/>
    </row>
    <row r="216" spans="9:14" ht="15.75">
      <c r="I216" s="228"/>
      <c r="M216" s="228"/>
      <c r="N216" s="228"/>
    </row>
    <row r="217" spans="9:14" ht="15.75">
      <c r="I217" s="228"/>
      <c r="M217" s="228"/>
      <c r="N217" s="228"/>
    </row>
    <row r="218" spans="9:14" ht="15.75">
      <c r="I218" s="228"/>
      <c r="M218" s="228"/>
      <c r="N218" s="228"/>
    </row>
    <row r="219" spans="9:14" ht="15.75">
      <c r="I219" s="228"/>
      <c r="M219" s="228"/>
      <c r="N219" s="228"/>
    </row>
    <row r="220" spans="9:14" ht="15.75">
      <c r="I220" s="228"/>
      <c r="M220" s="228"/>
      <c r="N220" s="228"/>
    </row>
    <row r="221" spans="9:14" ht="15.75">
      <c r="I221" s="228"/>
      <c r="M221" s="228"/>
      <c r="N221" s="228"/>
    </row>
    <row r="222" spans="9:14" ht="15.75">
      <c r="I222" s="228"/>
      <c r="M222" s="228"/>
      <c r="N222" s="228"/>
    </row>
    <row r="223" spans="9:14" ht="15.75">
      <c r="I223" s="228"/>
      <c r="M223" s="228"/>
      <c r="N223" s="228"/>
    </row>
    <row r="224" spans="9:14" ht="15.75">
      <c r="I224" s="228"/>
      <c r="M224" s="228"/>
      <c r="N224" s="228"/>
    </row>
    <row r="225" spans="9:14" ht="15.75">
      <c r="I225" s="228"/>
      <c r="M225" s="228"/>
      <c r="N225" s="228"/>
    </row>
    <row r="226" spans="9:14" ht="15.75">
      <c r="I226" s="228"/>
      <c r="M226" s="228"/>
      <c r="N226" s="228"/>
    </row>
    <row r="227" spans="9:14" ht="15.75">
      <c r="I227" s="228"/>
      <c r="M227" s="228"/>
      <c r="N227" s="228"/>
    </row>
    <row r="228" spans="9:14" ht="15.75">
      <c r="I228" s="228"/>
      <c r="M228" s="228"/>
      <c r="N228" s="228"/>
    </row>
    <row r="229" spans="9:14" ht="15.75">
      <c r="I229" s="228"/>
      <c r="M229" s="228"/>
      <c r="N229" s="228"/>
    </row>
    <row r="230" spans="9:14" ht="15.75">
      <c r="I230" s="228"/>
      <c r="M230" s="228"/>
      <c r="N230" s="228"/>
    </row>
    <row r="231" spans="9:14" ht="15.75">
      <c r="I231" s="228"/>
      <c r="M231" s="228"/>
      <c r="N231" s="228"/>
    </row>
    <row r="232" spans="9:14" ht="15.75">
      <c r="I232" s="228"/>
      <c r="M232" s="228"/>
      <c r="N232" s="228"/>
    </row>
    <row r="233" spans="9:14" ht="15.75">
      <c r="I233" s="228"/>
      <c r="M233" s="228"/>
      <c r="N233" s="228"/>
    </row>
    <row r="234" spans="9:14" ht="15.75">
      <c r="I234" s="228"/>
      <c r="M234" s="228"/>
      <c r="N234" s="228"/>
    </row>
    <row r="235" spans="9:14" ht="15.75">
      <c r="I235" s="228"/>
      <c r="M235" s="228"/>
      <c r="N235" s="228"/>
    </row>
    <row r="236" spans="9:14" ht="15.75">
      <c r="I236" s="228"/>
      <c r="M236" s="228"/>
      <c r="N236" s="228"/>
    </row>
    <row r="237" spans="9:14" ht="15.75">
      <c r="I237" s="228"/>
      <c r="M237" s="228"/>
      <c r="N237" s="228"/>
    </row>
    <row r="238" spans="9:14" ht="15.75">
      <c r="I238" s="228"/>
      <c r="M238" s="228"/>
      <c r="N238" s="228"/>
    </row>
    <row r="239" spans="9:14" ht="15.75">
      <c r="I239" s="228"/>
      <c r="M239" s="228"/>
      <c r="N239" s="228"/>
    </row>
    <row r="240" spans="9:14" ht="15.75">
      <c r="I240" s="228"/>
      <c r="M240" s="228"/>
      <c r="N240" s="228"/>
    </row>
    <row r="241" spans="9:14" ht="15.75">
      <c r="I241" s="228"/>
      <c r="M241" s="228"/>
      <c r="N241" s="228"/>
    </row>
    <row r="242" spans="9:14" ht="15.75">
      <c r="I242" s="228"/>
      <c r="M242" s="228"/>
      <c r="N242" s="228"/>
    </row>
    <row r="243" spans="9:14" ht="15.75">
      <c r="I243" s="228"/>
      <c r="M243" s="228"/>
      <c r="N243" s="228"/>
    </row>
    <row r="244" spans="9:14" ht="15.75">
      <c r="I244" s="228"/>
      <c r="M244" s="228"/>
      <c r="N244" s="228"/>
    </row>
    <row r="245" spans="9:14" ht="15.75">
      <c r="I245" s="228"/>
      <c r="M245" s="228"/>
      <c r="N245" s="228"/>
    </row>
    <row r="246" spans="9:14" ht="15.75">
      <c r="I246" s="228"/>
      <c r="M246" s="228"/>
      <c r="N246" s="228"/>
    </row>
    <row r="247" spans="9:14" ht="15.75">
      <c r="I247" s="228"/>
      <c r="M247" s="228"/>
      <c r="N247" s="228"/>
    </row>
    <row r="248" spans="9:14" ht="15.75">
      <c r="I248" s="228"/>
      <c r="M248" s="228"/>
      <c r="N248" s="228"/>
    </row>
    <row r="249" spans="9:14" ht="15.75">
      <c r="I249" s="228"/>
      <c r="M249" s="228"/>
      <c r="N249" s="228"/>
    </row>
    <row r="250" spans="9:14" ht="15.75">
      <c r="I250" s="228"/>
      <c r="M250" s="228"/>
      <c r="N250" s="228"/>
    </row>
    <row r="251" spans="9:14" ht="15.75">
      <c r="I251" s="228"/>
      <c r="M251" s="228"/>
      <c r="N251" s="228"/>
    </row>
    <row r="252" spans="9:14" ht="15.75">
      <c r="I252" s="228"/>
      <c r="M252" s="228"/>
      <c r="N252" s="228"/>
    </row>
    <row r="253" spans="9:14" ht="15.75">
      <c r="I253" s="228"/>
      <c r="M253" s="228"/>
      <c r="N253" s="228"/>
    </row>
    <row r="254" spans="9:14" ht="15.75">
      <c r="I254" s="228"/>
      <c r="M254" s="228"/>
      <c r="N254" s="228"/>
    </row>
    <row r="255" spans="9:14" ht="15.75">
      <c r="I255" s="228"/>
      <c r="M255" s="228"/>
      <c r="N255" s="228"/>
    </row>
    <row r="256" spans="9:14" ht="15.75">
      <c r="I256" s="228"/>
      <c r="M256" s="228"/>
      <c r="N256" s="228"/>
    </row>
    <row r="257" spans="9:14" ht="15.75">
      <c r="I257" s="228"/>
      <c r="M257" s="228"/>
      <c r="N257" s="228"/>
    </row>
    <row r="258" spans="9:14" ht="15.75">
      <c r="I258" s="228"/>
      <c r="M258" s="228"/>
      <c r="N258" s="228"/>
    </row>
    <row r="259" spans="9:14" ht="15.75">
      <c r="I259" s="228"/>
      <c r="M259" s="228"/>
      <c r="N259" s="228"/>
    </row>
    <row r="260" spans="9:14" ht="15.75">
      <c r="I260" s="228"/>
      <c r="M260" s="228"/>
      <c r="N260" s="228"/>
    </row>
    <row r="261" spans="9:14" ht="15.75">
      <c r="I261" s="228"/>
      <c r="M261" s="228"/>
      <c r="N261" s="228"/>
    </row>
    <row r="262" spans="9:14" ht="15.75">
      <c r="I262" s="228"/>
      <c r="M262" s="228"/>
      <c r="N262" s="228"/>
    </row>
    <row r="263" spans="9:14" ht="15.75">
      <c r="I263" s="228"/>
      <c r="M263" s="228"/>
      <c r="N263" s="228"/>
    </row>
    <row r="264" spans="9:14" ht="15.75">
      <c r="I264" s="228"/>
      <c r="M264" s="228"/>
      <c r="N264" s="228"/>
    </row>
    <row r="265" spans="9:14" ht="15.75">
      <c r="I265" s="228"/>
      <c r="M265" s="228"/>
      <c r="N265" s="228"/>
    </row>
    <row r="266" spans="9:14" ht="15.75">
      <c r="I266" s="228"/>
      <c r="M266" s="228"/>
      <c r="N266" s="228"/>
    </row>
    <row r="267" spans="9:14" ht="15.75">
      <c r="I267" s="228"/>
      <c r="M267" s="228"/>
      <c r="N267" s="228"/>
    </row>
    <row r="268" spans="9:14" ht="15.75">
      <c r="I268" s="228"/>
      <c r="M268" s="228"/>
      <c r="N268" s="228"/>
    </row>
    <row r="269" spans="9:14" ht="15.75">
      <c r="I269" s="228"/>
      <c r="M269" s="228"/>
      <c r="N269" s="228"/>
    </row>
    <row r="270" spans="9:14" ht="15.75">
      <c r="I270" s="228"/>
      <c r="M270" s="228"/>
      <c r="N270" s="228"/>
    </row>
    <row r="271" spans="9:14" ht="15.75">
      <c r="I271" s="228"/>
      <c r="M271" s="228"/>
      <c r="N271" s="228"/>
    </row>
    <row r="272" spans="9:14" ht="15.75">
      <c r="I272" s="228"/>
      <c r="M272" s="228"/>
      <c r="N272" s="228"/>
    </row>
    <row r="273" spans="9:14" ht="15.75">
      <c r="I273" s="228"/>
      <c r="M273" s="228"/>
      <c r="N273" s="228"/>
    </row>
    <row r="274" spans="9:14" ht="15.75">
      <c r="I274" s="228"/>
      <c r="M274" s="228"/>
      <c r="N274" s="228"/>
    </row>
    <row r="275" spans="9:14" ht="15.75">
      <c r="I275" s="228"/>
      <c r="M275" s="228"/>
      <c r="N275" s="228"/>
    </row>
    <row r="276" spans="9:14" ht="15.75">
      <c r="I276" s="228"/>
      <c r="M276" s="228"/>
      <c r="N276" s="228"/>
    </row>
    <row r="277" spans="9:14" ht="15.75">
      <c r="I277" s="228"/>
      <c r="M277" s="228"/>
      <c r="N277" s="228"/>
    </row>
    <row r="278" spans="9:14" ht="15.75">
      <c r="I278" s="228"/>
      <c r="M278" s="228"/>
      <c r="N278" s="228"/>
    </row>
    <row r="279" spans="9:14" ht="15.75">
      <c r="I279" s="228"/>
      <c r="M279" s="228"/>
      <c r="N279" s="228"/>
    </row>
    <row r="280" spans="9:14" ht="15.75">
      <c r="I280" s="228"/>
      <c r="M280" s="228"/>
      <c r="N280" s="228"/>
    </row>
    <row r="281" spans="9:14" ht="15.75">
      <c r="I281" s="228"/>
      <c r="M281" s="228"/>
      <c r="N281" s="228"/>
    </row>
    <row r="282" spans="9:14" ht="15.75">
      <c r="I282" s="228"/>
      <c r="M282" s="228"/>
      <c r="N282" s="228"/>
    </row>
    <row r="283" spans="9:14" ht="15.75">
      <c r="I283" s="228"/>
      <c r="M283" s="228"/>
      <c r="N283" s="228"/>
    </row>
    <row r="284" spans="9:14" ht="15.75">
      <c r="I284" s="228"/>
      <c r="M284" s="228"/>
      <c r="N284" s="228"/>
    </row>
    <row r="285" spans="9:14" ht="15.75">
      <c r="I285" s="228"/>
      <c r="M285" s="228"/>
      <c r="N285" s="228"/>
    </row>
    <row r="286" spans="9:14" ht="15.75">
      <c r="I286" s="228"/>
      <c r="M286" s="228"/>
      <c r="N286" s="228"/>
    </row>
    <row r="287" spans="9:14" ht="15.75">
      <c r="I287" s="228"/>
      <c r="M287" s="228"/>
      <c r="N287" s="228"/>
    </row>
    <row r="288" spans="9:14" ht="15.75">
      <c r="I288" s="228"/>
      <c r="M288" s="228"/>
      <c r="N288" s="228"/>
    </row>
    <row r="289" spans="9:14" ht="15.75">
      <c r="I289" s="228"/>
      <c r="M289" s="228"/>
      <c r="N289" s="228"/>
    </row>
    <row r="290" spans="9:14" ht="15.75">
      <c r="I290" s="228"/>
      <c r="M290" s="228"/>
      <c r="N290" s="228"/>
    </row>
    <row r="291" spans="9:14" ht="15.75">
      <c r="I291" s="228"/>
      <c r="M291" s="228"/>
      <c r="N291" s="228"/>
    </row>
    <row r="292" spans="9:14" ht="15.75">
      <c r="I292" s="228"/>
      <c r="M292" s="228"/>
      <c r="N292" s="228"/>
    </row>
    <row r="293" spans="9:14" ht="15.75">
      <c r="I293" s="228"/>
      <c r="M293" s="228"/>
      <c r="N293" s="228"/>
    </row>
    <row r="294" spans="9:14" ht="15.75">
      <c r="I294" s="228"/>
      <c r="M294" s="228"/>
      <c r="N294" s="228"/>
    </row>
    <row r="295" spans="9:14" ht="15.75">
      <c r="I295" s="228"/>
      <c r="M295" s="228"/>
      <c r="N295" s="228"/>
    </row>
    <row r="296" spans="9:14" ht="15.75">
      <c r="I296" s="228"/>
      <c r="M296" s="228"/>
      <c r="N296" s="228"/>
    </row>
    <row r="297" spans="9:14" ht="15.75">
      <c r="I297" s="228"/>
      <c r="M297" s="228"/>
      <c r="N297" s="228"/>
    </row>
    <row r="298" spans="9:14" ht="15.75">
      <c r="I298" s="228"/>
      <c r="M298" s="228"/>
      <c r="N298" s="228"/>
    </row>
    <row r="299" spans="9:14" ht="15.75">
      <c r="I299" s="228"/>
      <c r="M299" s="228"/>
      <c r="N299" s="228"/>
    </row>
    <row r="300" spans="9:14" ht="15.75">
      <c r="I300" s="228"/>
      <c r="M300" s="228"/>
      <c r="N300" s="228"/>
    </row>
    <row r="301" spans="9:14" ht="15.75">
      <c r="I301" s="228"/>
      <c r="M301" s="228"/>
      <c r="N301" s="228"/>
    </row>
    <row r="302" spans="9:14" ht="15.75">
      <c r="I302" s="228"/>
      <c r="M302" s="228"/>
      <c r="N302" s="228"/>
    </row>
    <row r="303" spans="9:14" ht="15.75">
      <c r="I303" s="228"/>
      <c r="M303" s="228"/>
      <c r="N303" s="228"/>
    </row>
    <row r="304" spans="9:14" ht="15.75">
      <c r="I304" s="228"/>
      <c r="M304" s="228"/>
      <c r="N304" s="228"/>
    </row>
    <row r="305" spans="9:14" ht="15.75">
      <c r="I305" s="228"/>
      <c r="M305" s="228"/>
      <c r="N305" s="228"/>
    </row>
    <row r="306" spans="9:14" ht="15.75">
      <c r="I306" s="228"/>
      <c r="M306" s="228"/>
      <c r="N306" s="228"/>
    </row>
    <row r="307" spans="9:14" ht="15.75">
      <c r="I307" s="228"/>
      <c r="M307" s="228"/>
      <c r="N307" s="228"/>
    </row>
    <row r="308" spans="9:14" ht="15.75">
      <c r="I308" s="228"/>
      <c r="M308" s="228"/>
      <c r="N308" s="228"/>
    </row>
    <row r="309" spans="9:14" ht="15.75">
      <c r="I309" s="228"/>
      <c r="M309" s="228"/>
      <c r="N309" s="228"/>
    </row>
    <row r="310" spans="9:14" ht="15.75">
      <c r="I310" s="228"/>
      <c r="M310" s="228"/>
      <c r="N310" s="228"/>
    </row>
    <row r="311" spans="9:14" ht="15.75">
      <c r="I311" s="228"/>
      <c r="M311" s="228"/>
      <c r="N311" s="228"/>
    </row>
    <row r="312" spans="9:14" ht="15.75">
      <c r="I312" s="228"/>
      <c r="M312" s="228"/>
      <c r="N312" s="228"/>
    </row>
    <row r="313" spans="9:14" ht="15.75">
      <c r="I313" s="228"/>
      <c r="M313" s="228"/>
      <c r="N313" s="228"/>
    </row>
    <row r="314" spans="9:14" ht="15.75">
      <c r="I314" s="228"/>
      <c r="M314" s="228"/>
      <c r="N314" s="228"/>
    </row>
    <row r="315" spans="9:14" ht="15.75">
      <c r="I315" s="228"/>
      <c r="M315" s="228"/>
      <c r="N315" s="228"/>
    </row>
    <row r="316" spans="9:14" ht="15.75">
      <c r="I316" s="228"/>
      <c r="M316" s="228"/>
      <c r="N316" s="228"/>
    </row>
    <row r="317" spans="9:14" ht="15.75">
      <c r="I317" s="228"/>
      <c r="M317" s="228"/>
      <c r="N317" s="228"/>
    </row>
    <row r="318" spans="9:14" ht="15.75">
      <c r="I318" s="228"/>
      <c r="M318" s="228"/>
      <c r="N318" s="228"/>
    </row>
    <row r="319" spans="9:14" ht="15.75">
      <c r="I319" s="228"/>
      <c r="M319" s="228"/>
      <c r="N319" s="228"/>
    </row>
    <row r="320" spans="9:14" ht="15.75">
      <c r="I320" s="228"/>
      <c r="M320" s="228"/>
      <c r="N320" s="228"/>
    </row>
    <row r="321" spans="9:14" ht="15.75">
      <c r="I321" s="228"/>
      <c r="M321" s="228"/>
      <c r="N321" s="228"/>
    </row>
    <row r="322" spans="9:14" ht="15.75">
      <c r="I322" s="228"/>
      <c r="M322" s="228"/>
      <c r="N322" s="228"/>
    </row>
    <row r="323" spans="9:14" ht="15.75">
      <c r="I323" s="228"/>
      <c r="M323" s="228"/>
      <c r="N323" s="228"/>
    </row>
    <row r="324" spans="9:14" ht="15.75">
      <c r="I324" s="228"/>
      <c r="M324" s="228"/>
      <c r="N324" s="228"/>
    </row>
    <row r="325" spans="9:14" ht="15.75">
      <c r="I325" s="228"/>
      <c r="M325" s="228"/>
      <c r="N325" s="228"/>
    </row>
    <row r="326" spans="9:14" ht="15.75">
      <c r="I326" s="228"/>
      <c r="M326" s="228"/>
      <c r="N326" s="228"/>
    </row>
    <row r="327" spans="9:14" ht="15.75">
      <c r="I327" s="228"/>
      <c r="M327" s="228"/>
      <c r="N327" s="228"/>
    </row>
    <row r="328" spans="9:14" ht="15.75">
      <c r="I328" s="228"/>
      <c r="M328" s="228"/>
      <c r="N328" s="228"/>
    </row>
    <row r="329" spans="9:14" ht="15.75">
      <c r="I329" s="228"/>
      <c r="M329" s="228"/>
      <c r="N329" s="228"/>
    </row>
    <row r="330" spans="9:14" ht="15.75">
      <c r="I330" s="228"/>
      <c r="M330" s="228"/>
      <c r="N330" s="228"/>
    </row>
    <row r="331" spans="9:14" ht="15.75">
      <c r="I331" s="228"/>
      <c r="M331" s="228"/>
      <c r="N331" s="228"/>
    </row>
    <row r="332" spans="9:14" ht="15.75">
      <c r="I332" s="228"/>
      <c r="M332" s="228"/>
      <c r="N332" s="228"/>
    </row>
    <row r="333" spans="9:14" ht="15.75">
      <c r="I333" s="228"/>
      <c r="M333" s="228"/>
      <c r="N333" s="228"/>
    </row>
    <row r="334" spans="9:14" ht="15.75">
      <c r="I334" s="228"/>
      <c r="M334" s="228"/>
      <c r="N334" s="228"/>
    </row>
    <row r="335" spans="9:14" ht="15.75">
      <c r="I335" s="228"/>
      <c r="M335" s="228"/>
      <c r="N335" s="228"/>
    </row>
    <row r="336" spans="9:14" ht="15.75">
      <c r="I336" s="228"/>
      <c r="M336" s="228"/>
      <c r="N336" s="228"/>
    </row>
    <row r="337" spans="9:14" ht="15.75">
      <c r="I337" s="228"/>
      <c r="M337" s="228"/>
      <c r="N337" s="228"/>
    </row>
    <row r="338" spans="9:14" ht="15.75">
      <c r="I338" s="228"/>
      <c r="M338" s="228"/>
      <c r="N338" s="228"/>
    </row>
    <row r="339" spans="9:14" ht="15.75">
      <c r="I339" s="228"/>
      <c r="M339" s="228"/>
      <c r="N339" s="228"/>
    </row>
    <row r="340" spans="9:14" ht="15.75">
      <c r="I340" s="228"/>
      <c r="M340" s="228"/>
      <c r="N340" s="228"/>
    </row>
    <row r="341" spans="9:14" ht="15.75">
      <c r="I341" s="228"/>
      <c r="M341" s="228"/>
      <c r="N341" s="228"/>
    </row>
    <row r="342" spans="9:14" ht="15.75">
      <c r="I342" s="228"/>
      <c r="M342" s="228"/>
      <c r="N342" s="228"/>
    </row>
    <row r="343" spans="9:14" ht="15.75">
      <c r="I343" s="228"/>
      <c r="M343" s="228"/>
      <c r="N343" s="228"/>
    </row>
    <row r="344" spans="9:14" ht="15.75">
      <c r="I344" s="228"/>
      <c r="M344" s="228"/>
      <c r="N344" s="228"/>
    </row>
    <row r="345" spans="9:14" ht="15.75">
      <c r="I345" s="228"/>
      <c r="M345" s="228"/>
      <c r="N345" s="228"/>
    </row>
    <row r="346" spans="9:14" ht="15.75">
      <c r="I346" s="228"/>
      <c r="M346" s="228"/>
      <c r="N346" s="228"/>
    </row>
    <row r="347" spans="9:14" ht="15.75">
      <c r="I347" s="228"/>
      <c r="M347" s="228"/>
      <c r="N347" s="228"/>
    </row>
    <row r="348" spans="9:14" ht="15.75">
      <c r="I348" s="228"/>
      <c r="M348" s="228"/>
      <c r="N348" s="228"/>
    </row>
    <row r="349" spans="9:14" ht="15.75">
      <c r="I349" s="228"/>
      <c r="M349" s="228"/>
      <c r="N349" s="228"/>
    </row>
    <row r="350" spans="9:14" ht="15.75">
      <c r="I350" s="228"/>
      <c r="M350" s="228"/>
      <c r="N350" s="228"/>
    </row>
    <row r="351" spans="9:14" ht="15.75">
      <c r="I351" s="228"/>
      <c r="M351" s="228"/>
      <c r="N351" s="228"/>
    </row>
    <row r="352" spans="9:14" ht="15.75">
      <c r="I352" s="228"/>
      <c r="M352" s="228"/>
      <c r="N352" s="228"/>
    </row>
    <row r="353" spans="9:14" ht="15.75">
      <c r="I353" s="228"/>
      <c r="M353" s="228"/>
      <c r="N353" s="228"/>
    </row>
    <row r="354" spans="9:14" ht="15.75">
      <c r="I354" s="228"/>
      <c r="M354" s="228"/>
      <c r="N354" s="228"/>
    </row>
    <row r="355" spans="9:14" ht="15.75">
      <c r="I355" s="228"/>
      <c r="M355" s="228"/>
      <c r="N355" s="228"/>
    </row>
    <row r="356" spans="9:14" ht="15.75">
      <c r="I356" s="228"/>
      <c r="M356" s="228"/>
      <c r="N356" s="228"/>
    </row>
    <row r="357" spans="9:14" ht="15.75">
      <c r="I357" s="228"/>
      <c r="M357" s="228"/>
      <c r="N357" s="228"/>
    </row>
    <row r="358" spans="9:14" ht="15.75">
      <c r="I358" s="228"/>
      <c r="M358" s="228"/>
      <c r="N358" s="228"/>
    </row>
    <row r="359" spans="9:14" ht="15.75">
      <c r="I359" s="228"/>
      <c r="M359" s="228"/>
      <c r="N359" s="228"/>
    </row>
    <row r="360" spans="9:14" ht="15.75">
      <c r="I360" s="228"/>
      <c r="M360" s="228"/>
      <c r="N360" s="228"/>
    </row>
    <row r="361" spans="9:14" ht="15.75">
      <c r="I361" s="228"/>
      <c r="M361" s="228"/>
      <c r="N361" s="228"/>
    </row>
    <row r="362" spans="9:14" ht="15.75">
      <c r="I362" s="228"/>
      <c r="M362" s="228"/>
      <c r="N362" s="228"/>
    </row>
    <row r="363" spans="9:14" ht="15.75">
      <c r="I363" s="228"/>
      <c r="M363" s="228"/>
      <c r="N363" s="228"/>
    </row>
    <row r="364" spans="9:14" ht="15.75">
      <c r="I364" s="228"/>
      <c r="M364" s="228"/>
      <c r="N364" s="228"/>
    </row>
    <row r="365" spans="9:14" ht="15.75">
      <c r="I365" s="228"/>
      <c r="M365" s="228"/>
      <c r="N365" s="228"/>
    </row>
    <row r="366" spans="9:14" ht="15.75">
      <c r="I366" s="228"/>
      <c r="M366" s="228"/>
      <c r="N366" s="228"/>
    </row>
    <row r="367" spans="9:14" ht="15.75">
      <c r="I367" s="228"/>
      <c r="M367" s="228"/>
      <c r="N367" s="228"/>
    </row>
    <row r="368" spans="9:14" ht="15.75">
      <c r="I368" s="228"/>
      <c r="M368" s="228"/>
      <c r="N368" s="228"/>
    </row>
    <row r="369" spans="9:14" ht="15.75">
      <c r="I369" s="228"/>
      <c r="M369" s="228"/>
      <c r="N369" s="228"/>
    </row>
    <row r="370" spans="9:14" ht="15.75">
      <c r="I370" s="228"/>
      <c r="M370" s="228"/>
      <c r="N370" s="228"/>
    </row>
    <row r="371" spans="9:14" ht="15.75">
      <c r="I371" s="228"/>
      <c r="M371" s="228"/>
      <c r="N371" s="228"/>
    </row>
    <row r="372" spans="9:14" ht="15.75">
      <c r="I372" s="228"/>
      <c r="M372" s="228"/>
      <c r="N372" s="228"/>
    </row>
    <row r="373" spans="9:14" ht="15.75">
      <c r="I373" s="228"/>
      <c r="M373" s="228"/>
      <c r="N373" s="228"/>
    </row>
    <row r="374" spans="9:14" ht="15.75">
      <c r="I374" s="228"/>
      <c r="M374" s="228"/>
      <c r="N374" s="228"/>
    </row>
    <row r="375" spans="9:14" ht="15.75">
      <c r="I375" s="228"/>
      <c r="M375" s="228"/>
      <c r="N375" s="228"/>
    </row>
    <row r="376" spans="9:14" ht="15.75">
      <c r="I376" s="228"/>
      <c r="M376" s="228"/>
      <c r="N376" s="228"/>
    </row>
    <row r="377" spans="9:14" ht="15.75">
      <c r="I377" s="228"/>
      <c r="M377" s="228"/>
      <c r="N377" s="228"/>
    </row>
    <row r="378" spans="9:14" ht="15.75">
      <c r="I378" s="228"/>
      <c r="M378" s="228"/>
      <c r="N378" s="228"/>
    </row>
    <row r="379" spans="9:14" ht="15.75">
      <c r="I379" s="228"/>
      <c r="M379" s="228"/>
      <c r="N379" s="228"/>
    </row>
    <row r="380" spans="9:14" ht="15.75">
      <c r="I380" s="228"/>
      <c r="M380" s="228"/>
      <c r="N380" s="228"/>
    </row>
    <row r="381" spans="9:14" ht="15.75">
      <c r="I381" s="228"/>
      <c r="M381" s="228"/>
      <c r="N381" s="228"/>
    </row>
    <row r="382" spans="9:14" ht="15.75">
      <c r="I382" s="228"/>
      <c r="M382" s="228"/>
      <c r="N382" s="228"/>
    </row>
    <row r="383" spans="9:14" ht="15.75">
      <c r="I383" s="228"/>
      <c r="M383" s="228"/>
      <c r="N383" s="228"/>
    </row>
    <row r="384" spans="9:14" ht="15.75">
      <c r="I384" s="228"/>
      <c r="M384" s="228"/>
      <c r="N384" s="228"/>
    </row>
    <row r="385" spans="9:14" ht="15.75">
      <c r="I385" s="228"/>
      <c r="M385" s="228"/>
      <c r="N385" s="228"/>
    </row>
    <row r="386" spans="9:14" ht="15.75">
      <c r="I386" s="228"/>
      <c r="M386" s="228"/>
      <c r="N386" s="228"/>
    </row>
    <row r="387" spans="9:14" ht="15.75">
      <c r="I387" s="228"/>
      <c r="M387" s="228"/>
      <c r="N387" s="228"/>
    </row>
    <row r="388" spans="9:14" ht="15.75">
      <c r="I388" s="228"/>
      <c r="M388" s="228"/>
      <c r="N388" s="228"/>
    </row>
    <row r="389" spans="9:14" ht="15.75">
      <c r="I389" s="228"/>
      <c r="M389" s="228"/>
      <c r="N389" s="228"/>
    </row>
    <row r="390" spans="9:14" ht="15.75">
      <c r="I390" s="228"/>
      <c r="M390" s="228"/>
      <c r="N390" s="228"/>
    </row>
    <row r="391" spans="9:14" ht="15.75">
      <c r="I391" s="228"/>
      <c r="M391" s="228"/>
      <c r="N391" s="228"/>
    </row>
    <row r="392" spans="9:14" ht="15.75">
      <c r="I392" s="228"/>
      <c r="M392" s="228"/>
      <c r="N392" s="228"/>
    </row>
    <row r="393" spans="9:14" ht="15.75">
      <c r="I393" s="228"/>
      <c r="M393" s="228"/>
      <c r="N393" s="228"/>
    </row>
    <row r="394" spans="9:14" ht="15.75">
      <c r="I394" s="228"/>
      <c r="M394" s="228"/>
      <c r="N394" s="228"/>
    </row>
    <row r="395" spans="9:14" ht="15.75">
      <c r="I395" s="228"/>
      <c r="M395" s="228"/>
      <c r="N395" s="228"/>
    </row>
    <row r="396" spans="9:14" ht="15.75">
      <c r="I396" s="228"/>
      <c r="M396" s="228"/>
      <c r="N396" s="228"/>
    </row>
    <row r="397" spans="9:14" ht="15.75">
      <c r="I397" s="228"/>
      <c r="M397" s="228"/>
      <c r="N397" s="228"/>
    </row>
    <row r="398" spans="9:14" ht="15.75">
      <c r="I398" s="228"/>
      <c r="M398" s="228"/>
      <c r="N398" s="228"/>
    </row>
    <row r="399" spans="9:14" ht="15.75">
      <c r="I399" s="228"/>
      <c r="M399" s="228"/>
      <c r="N399" s="228"/>
    </row>
    <row r="400" spans="9:14" ht="15.75">
      <c r="I400" s="228"/>
      <c r="M400" s="228"/>
      <c r="N400" s="228"/>
    </row>
    <row r="401" spans="9:14" ht="15.75">
      <c r="I401" s="228"/>
      <c r="M401" s="228"/>
      <c r="N401" s="228"/>
    </row>
    <row r="402" spans="9:14" ht="15.75">
      <c r="I402" s="228"/>
      <c r="M402" s="228"/>
      <c r="N402" s="228"/>
    </row>
    <row r="403" spans="9:14" ht="15.75">
      <c r="I403" s="228"/>
      <c r="M403" s="228"/>
      <c r="N403" s="228"/>
    </row>
    <row r="404" spans="9:14" ht="15.75">
      <c r="I404" s="228"/>
      <c r="M404" s="228"/>
      <c r="N404" s="228"/>
    </row>
    <row r="405" spans="9:14" ht="15.75">
      <c r="I405" s="228"/>
      <c r="M405" s="228"/>
      <c r="N405" s="228"/>
    </row>
    <row r="406" spans="9:14" ht="15.75">
      <c r="I406" s="228"/>
      <c r="M406" s="228"/>
      <c r="N406" s="228"/>
    </row>
    <row r="407" spans="9:14" ht="15.75">
      <c r="I407" s="228"/>
      <c r="M407" s="228"/>
      <c r="N407" s="228"/>
    </row>
    <row r="408" spans="9:14" ht="15.75">
      <c r="I408" s="228"/>
      <c r="M408" s="228"/>
      <c r="N408" s="228"/>
    </row>
    <row r="409" spans="9:14" ht="15.75">
      <c r="I409" s="228"/>
      <c r="M409" s="228"/>
      <c r="N409" s="228"/>
    </row>
    <row r="410" spans="9:14" ht="15.75">
      <c r="I410" s="228"/>
      <c r="M410" s="228"/>
      <c r="N410" s="228"/>
    </row>
    <row r="411" spans="9:14" ht="15.75">
      <c r="I411" s="228"/>
      <c r="M411" s="228"/>
      <c r="N411" s="228"/>
    </row>
    <row r="412" spans="9:14" ht="15.75">
      <c r="I412" s="228"/>
      <c r="M412" s="228"/>
      <c r="N412" s="228"/>
    </row>
    <row r="413" spans="9:14" ht="15.75">
      <c r="I413" s="228"/>
      <c r="M413" s="228"/>
      <c r="N413" s="228"/>
    </row>
    <row r="414" spans="9:14" ht="15.75">
      <c r="I414" s="228"/>
      <c r="M414" s="228"/>
      <c r="N414" s="228"/>
    </row>
    <row r="415" spans="9:14" ht="15.75">
      <c r="I415" s="228"/>
      <c r="M415" s="228"/>
      <c r="N415" s="228"/>
    </row>
    <row r="416" spans="9:14" ht="15.75">
      <c r="I416" s="228"/>
      <c r="M416" s="228"/>
      <c r="N416" s="228"/>
    </row>
    <row r="417" spans="9:14" ht="15.75">
      <c r="I417" s="228"/>
      <c r="M417" s="228"/>
      <c r="N417" s="228"/>
    </row>
    <row r="418" spans="9:14" ht="15.75">
      <c r="I418" s="228"/>
      <c r="M418" s="228"/>
      <c r="N418" s="228"/>
    </row>
    <row r="419" spans="9:14" ht="15.75">
      <c r="I419" s="228"/>
      <c r="M419" s="228"/>
      <c r="N419" s="228"/>
    </row>
    <row r="420" spans="9:14" ht="15.75">
      <c r="I420" s="228"/>
      <c r="M420" s="228"/>
      <c r="N420" s="228"/>
    </row>
    <row r="421" spans="9:14" ht="15.75">
      <c r="I421" s="228"/>
      <c r="M421" s="228"/>
      <c r="N421" s="228"/>
    </row>
    <row r="422" spans="9:14" ht="15.75">
      <c r="I422" s="228"/>
      <c r="M422" s="228"/>
      <c r="N422" s="228"/>
    </row>
    <row r="423" spans="9:14" ht="15.75">
      <c r="I423" s="228"/>
      <c r="M423" s="228"/>
      <c r="N423" s="228"/>
    </row>
    <row r="424" spans="9:14" ht="15.75">
      <c r="I424" s="228"/>
      <c r="M424" s="228"/>
      <c r="N424" s="228"/>
    </row>
    <row r="425" spans="9:14" ht="15.75">
      <c r="I425" s="228"/>
      <c r="M425" s="228"/>
      <c r="N425" s="228"/>
    </row>
    <row r="426" spans="9:14" ht="15.75">
      <c r="I426" s="228"/>
      <c r="M426" s="228"/>
      <c r="N426" s="228"/>
    </row>
    <row r="427" spans="9:14" ht="15.75">
      <c r="I427" s="228"/>
      <c r="M427" s="228"/>
      <c r="N427" s="228"/>
    </row>
    <row r="428" spans="9:14" ht="15.75">
      <c r="I428" s="228"/>
      <c r="M428" s="228"/>
      <c r="N428" s="228"/>
    </row>
    <row r="429" spans="9:14" ht="15.75">
      <c r="I429" s="228"/>
      <c r="M429" s="228"/>
      <c r="N429" s="228"/>
    </row>
    <row r="430" spans="9:14" ht="15.75">
      <c r="I430" s="228"/>
      <c r="M430" s="228"/>
      <c r="N430" s="228"/>
    </row>
    <row r="431" spans="9:14" ht="15.75">
      <c r="I431" s="228"/>
      <c r="M431" s="228"/>
      <c r="N431" s="228"/>
    </row>
    <row r="432" spans="9:14" ht="15.75">
      <c r="I432" s="228"/>
      <c r="M432" s="228"/>
      <c r="N432" s="228"/>
    </row>
    <row r="433" spans="9:14" ht="15.75">
      <c r="I433" s="228"/>
      <c r="M433" s="228"/>
      <c r="N433" s="228"/>
    </row>
    <row r="434" spans="9:14" ht="15.75">
      <c r="I434" s="228"/>
      <c r="M434" s="228"/>
      <c r="N434" s="228"/>
    </row>
    <row r="435" spans="9:14" ht="15.75">
      <c r="I435" s="228"/>
      <c r="M435" s="228"/>
      <c r="N435" s="228"/>
    </row>
    <row r="436" spans="9:14" ht="15.75">
      <c r="I436" s="228"/>
      <c r="M436" s="228"/>
      <c r="N436" s="228"/>
    </row>
    <row r="437" spans="9:14" ht="15.75">
      <c r="I437" s="228"/>
      <c r="M437" s="228"/>
      <c r="N437" s="228"/>
    </row>
    <row r="438" spans="9:14" ht="15.75">
      <c r="I438" s="228"/>
      <c r="M438" s="228"/>
      <c r="N438" s="228"/>
    </row>
    <row r="439" spans="9:14" ht="15.75">
      <c r="I439" s="228"/>
      <c r="M439" s="228"/>
      <c r="N439" s="228"/>
    </row>
    <row r="440" spans="9:14" ht="15.75">
      <c r="I440" s="228"/>
      <c r="M440" s="228"/>
      <c r="N440" s="228"/>
    </row>
    <row r="441" spans="9:14" ht="15.75">
      <c r="I441" s="228"/>
      <c r="M441" s="228"/>
      <c r="N441" s="228"/>
    </row>
    <row r="442" spans="9:14" ht="15.75">
      <c r="I442" s="228"/>
      <c r="M442" s="228"/>
      <c r="N442" s="228"/>
    </row>
    <row r="443" spans="9:14" ht="15.75">
      <c r="I443" s="228"/>
      <c r="M443" s="228"/>
      <c r="N443" s="228"/>
    </row>
    <row r="444" spans="9:14" ht="15.75">
      <c r="I444" s="228"/>
      <c r="M444" s="228"/>
      <c r="N444" s="228"/>
    </row>
    <row r="445" spans="9:14" ht="15.75">
      <c r="I445" s="228"/>
      <c r="M445" s="228"/>
      <c r="N445" s="228"/>
    </row>
    <row r="446" spans="9:14" ht="15.75">
      <c r="I446" s="228"/>
      <c r="M446" s="228"/>
      <c r="N446" s="228"/>
    </row>
    <row r="447" spans="9:14" ht="15.75">
      <c r="I447" s="228"/>
      <c r="M447" s="228"/>
      <c r="N447" s="228"/>
    </row>
    <row r="448" spans="9:14" ht="15.75">
      <c r="I448" s="228"/>
      <c r="M448" s="228"/>
      <c r="N448" s="228"/>
    </row>
    <row r="449" spans="9:14" ht="15.75">
      <c r="I449" s="228"/>
      <c r="M449" s="228"/>
      <c r="N449" s="228"/>
    </row>
    <row r="450" spans="9:14" ht="15.75">
      <c r="I450" s="228"/>
      <c r="M450" s="228"/>
      <c r="N450" s="228"/>
    </row>
    <row r="451" spans="9:14" ht="15.75">
      <c r="I451" s="228"/>
      <c r="M451" s="228"/>
      <c r="N451" s="228"/>
    </row>
    <row r="452" spans="9:14" ht="15.75">
      <c r="I452" s="228"/>
      <c r="M452" s="228"/>
      <c r="N452" s="228"/>
    </row>
    <row r="453" spans="9:14" ht="15.75">
      <c r="I453" s="228"/>
      <c r="M453" s="228"/>
      <c r="N453" s="228"/>
    </row>
    <row r="454" spans="9:14" ht="15.75">
      <c r="I454" s="228"/>
      <c r="M454" s="228"/>
      <c r="N454" s="228"/>
    </row>
    <row r="455" spans="9:14" ht="15.75">
      <c r="I455" s="228"/>
      <c r="M455" s="228"/>
      <c r="N455" s="228"/>
    </row>
    <row r="456" spans="9:14" ht="15.75">
      <c r="I456" s="228"/>
      <c r="M456" s="228"/>
      <c r="N456" s="228"/>
    </row>
    <row r="457" spans="9:14" ht="15.75">
      <c r="I457" s="228"/>
      <c r="M457" s="228"/>
      <c r="N457" s="228"/>
    </row>
    <row r="458" spans="9:14" ht="15.75">
      <c r="I458" s="228"/>
      <c r="M458" s="228"/>
      <c r="N458" s="228"/>
    </row>
    <row r="459" spans="9:14" ht="15.75">
      <c r="I459" s="228"/>
      <c r="M459" s="228"/>
      <c r="N459" s="228"/>
    </row>
    <row r="460" spans="9:14" ht="15.75">
      <c r="I460" s="228"/>
      <c r="M460" s="228"/>
      <c r="N460" s="228"/>
    </row>
    <row r="461" spans="9:14" ht="15.75">
      <c r="I461" s="228"/>
      <c r="M461" s="228"/>
      <c r="N461" s="228"/>
    </row>
    <row r="462" spans="9:14" ht="15.75">
      <c r="I462" s="228"/>
      <c r="M462" s="228"/>
      <c r="N462" s="228"/>
    </row>
    <row r="463" spans="9:14" ht="15.75">
      <c r="I463" s="228"/>
      <c r="M463" s="228"/>
      <c r="N463" s="228"/>
    </row>
    <row r="464" spans="9:14" ht="15.75">
      <c r="I464" s="228"/>
      <c r="M464" s="228"/>
      <c r="N464" s="228"/>
    </row>
    <row r="465" spans="9:14" ht="15.75">
      <c r="I465" s="228"/>
      <c r="M465" s="228"/>
      <c r="N465" s="228"/>
    </row>
    <row r="466" spans="9:14" ht="15.75">
      <c r="I466" s="228"/>
      <c r="M466" s="228"/>
      <c r="N466" s="228"/>
    </row>
    <row r="467" spans="9:14" ht="15.75">
      <c r="I467" s="228"/>
      <c r="M467" s="228"/>
      <c r="N467" s="228"/>
    </row>
    <row r="468" spans="9:14" ht="15.75">
      <c r="I468" s="228"/>
      <c r="M468" s="228"/>
      <c r="N468" s="228"/>
    </row>
    <row r="469" spans="9:14" ht="15.75">
      <c r="I469" s="228"/>
      <c r="M469" s="228"/>
      <c r="N469" s="228"/>
    </row>
    <row r="470" spans="9:14" ht="15.75">
      <c r="I470" s="228"/>
      <c r="M470" s="228"/>
      <c r="N470" s="228"/>
    </row>
    <row r="471" spans="9:14" ht="15.75">
      <c r="I471" s="228"/>
      <c r="M471" s="228"/>
      <c r="N471" s="228"/>
    </row>
    <row r="472" spans="9:14" ht="15.75">
      <c r="I472" s="228"/>
      <c r="M472" s="228"/>
      <c r="N472" s="228"/>
    </row>
    <row r="473" spans="9:14" ht="15.75">
      <c r="I473" s="228"/>
      <c r="M473" s="228"/>
      <c r="N473" s="228"/>
    </row>
    <row r="474" spans="9:14" ht="15.75">
      <c r="I474" s="228"/>
      <c r="M474" s="228"/>
      <c r="N474" s="228"/>
    </row>
    <row r="475" spans="9:14" ht="15.75">
      <c r="I475" s="228"/>
      <c r="M475" s="228"/>
      <c r="N475" s="228"/>
    </row>
    <row r="476" spans="9:14" ht="15.75">
      <c r="I476" s="228"/>
      <c r="M476" s="228"/>
      <c r="N476" s="228"/>
    </row>
    <row r="477" spans="9:14" ht="15.75">
      <c r="I477" s="228"/>
      <c r="M477" s="228"/>
      <c r="N477" s="228"/>
    </row>
    <row r="478" spans="9:14" ht="15.75">
      <c r="I478" s="228"/>
      <c r="M478" s="228"/>
      <c r="N478" s="228"/>
    </row>
    <row r="479" spans="9:14" ht="15.75">
      <c r="I479" s="228"/>
      <c r="M479" s="228"/>
      <c r="N479" s="228"/>
    </row>
    <row r="480" spans="9:14" ht="15.75">
      <c r="I480" s="228"/>
      <c r="M480" s="228"/>
      <c r="N480" s="228"/>
    </row>
    <row r="481" spans="9:14" ht="15.75">
      <c r="I481" s="228"/>
      <c r="M481" s="228"/>
      <c r="N481" s="228"/>
    </row>
    <row r="482" spans="9:14" ht="15.75">
      <c r="I482" s="228"/>
      <c r="M482" s="228"/>
      <c r="N482" s="228"/>
    </row>
    <row r="483" spans="9:14" ht="15.75">
      <c r="I483" s="228"/>
      <c r="M483" s="228"/>
      <c r="N483" s="228"/>
    </row>
    <row r="484" spans="9:14" ht="15.75">
      <c r="I484" s="228"/>
      <c r="M484" s="228"/>
      <c r="N484" s="228"/>
    </row>
    <row r="485" spans="9:14" ht="15.75">
      <c r="I485" s="228"/>
      <c r="M485" s="228"/>
      <c r="N485" s="228"/>
    </row>
    <row r="486" spans="9:14" ht="15.75">
      <c r="I486" s="228"/>
      <c r="M486" s="228"/>
      <c r="N486" s="228"/>
    </row>
    <row r="487" spans="9:14" ht="15.75">
      <c r="I487" s="228"/>
      <c r="M487" s="228"/>
      <c r="N487" s="228"/>
    </row>
    <row r="488" spans="9:14" ht="15.75">
      <c r="I488" s="228"/>
      <c r="M488" s="228"/>
      <c r="N488" s="228"/>
    </row>
    <row r="489" spans="9:14" ht="15.75">
      <c r="I489" s="228"/>
      <c r="M489" s="228"/>
      <c r="N489" s="228"/>
    </row>
    <row r="490" spans="9:14" ht="15.75">
      <c r="I490" s="228"/>
      <c r="M490" s="228"/>
      <c r="N490" s="228"/>
    </row>
    <row r="491" spans="9:14" ht="15.75">
      <c r="I491" s="228"/>
      <c r="M491" s="228"/>
      <c r="N491" s="228"/>
    </row>
    <row r="492" spans="9:14" ht="15.75">
      <c r="I492" s="228"/>
      <c r="M492" s="228"/>
      <c r="N492" s="228"/>
    </row>
    <row r="493" spans="9:14" ht="15.75">
      <c r="I493" s="228"/>
      <c r="M493" s="228"/>
      <c r="N493" s="228"/>
    </row>
    <row r="494" spans="9:14" ht="15.75">
      <c r="I494" s="228"/>
      <c r="M494" s="228"/>
      <c r="N494" s="228"/>
    </row>
    <row r="495" spans="9:14" ht="15.75">
      <c r="I495" s="228"/>
      <c r="M495" s="228"/>
      <c r="N495" s="228"/>
    </row>
    <row r="496" spans="9:14" ht="15.75">
      <c r="I496" s="228"/>
      <c r="M496" s="228"/>
      <c r="N496" s="228"/>
    </row>
    <row r="497" spans="9:14" ht="15.75">
      <c r="I497" s="228"/>
      <c r="M497" s="228"/>
      <c r="N497" s="228"/>
    </row>
    <row r="498" spans="9:14" ht="15.75">
      <c r="I498" s="228"/>
      <c r="M498" s="228"/>
      <c r="N498" s="228"/>
    </row>
    <row r="499" spans="9:14" ht="15.75">
      <c r="I499" s="228"/>
      <c r="M499" s="228"/>
      <c r="N499" s="228"/>
    </row>
    <row r="500" spans="9:14" ht="15.75">
      <c r="I500" s="228"/>
      <c r="M500" s="228"/>
      <c r="N500" s="228"/>
    </row>
    <row r="501" spans="9:14" ht="15.75">
      <c r="I501" s="228"/>
      <c r="M501" s="228"/>
      <c r="N501" s="228"/>
    </row>
    <row r="502" spans="9:14" ht="15.75">
      <c r="I502" s="228"/>
      <c r="M502" s="228"/>
      <c r="N502" s="228"/>
    </row>
    <row r="503" spans="9:14" ht="15.75">
      <c r="I503" s="228"/>
      <c r="M503" s="228"/>
      <c r="N503" s="228"/>
    </row>
    <row r="504" spans="9:14" ht="15.75">
      <c r="I504" s="228"/>
      <c r="M504" s="228"/>
      <c r="N504" s="228"/>
    </row>
    <row r="505" spans="9:14" ht="15.75">
      <c r="I505" s="228"/>
      <c r="M505" s="228"/>
      <c r="N505" s="228"/>
    </row>
    <row r="506" spans="9:14" ht="15.75">
      <c r="I506" s="228"/>
      <c r="M506" s="228"/>
      <c r="N506" s="228"/>
    </row>
    <row r="507" spans="9:14" ht="15.75">
      <c r="I507" s="228"/>
      <c r="M507" s="228"/>
      <c r="N507" s="228"/>
    </row>
    <row r="508" spans="9:14" ht="15.75">
      <c r="I508" s="228"/>
      <c r="M508" s="228"/>
      <c r="N508" s="228"/>
    </row>
    <row r="509" spans="9:14" ht="15.75">
      <c r="I509" s="228"/>
      <c r="M509" s="228"/>
      <c r="N509" s="228"/>
    </row>
    <row r="510" spans="9:14" ht="15.75">
      <c r="I510" s="228"/>
      <c r="M510" s="228"/>
      <c r="N510" s="228"/>
    </row>
    <row r="511" spans="9:14" ht="15.75">
      <c r="I511" s="228"/>
      <c r="M511" s="228"/>
      <c r="N511" s="228"/>
    </row>
    <row r="512" spans="9:14" ht="15.75">
      <c r="I512" s="228"/>
      <c r="M512" s="228"/>
      <c r="N512" s="228"/>
    </row>
    <row r="513" spans="9:14" ht="15.75">
      <c r="I513" s="228"/>
      <c r="M513" s="228"/>
      <c r="N513" s="228"/>
    </row>
    <row r="514" spans="9:14" ht="15.75">
      <c r="I514" s="228"/>
      <c r="M514" s="228"/>
      <c r="N514" s="228"/>
    </row>
    <row r="515" spans="9:14" ht="15.75">
      <c r="I515" s="228"/>
      <c r="M515" s="228"/>
      <c r="N515" s="228"/>
    </row>
    <row r="516" spans="9:14" ht="15.75">
      <c r="I516" s="228"/>
      <c r="M516" s="228"/>
      <c r="N516" s="228"/>
    </row>
    <row r="517" spans="9:14" ht="15.75">
      <c r="I517" s="228"/>
      <c r="M517" s="228"/>
      <c r="N517" s="228"/>
    </row>
    <row r="518" spans="9:14" ht="15.75">
      <c r="I518" s="228"/>
      <c r="M518" s="228"/>
      <c r="N518" s="228"/>
    </row>
    <row r="519" spans="9:14" ht="15.75">
      <c r="I519" s="228"/>
      <c r="M519" s="228"/>
      <c r="N519" s="228"/>
    </row>
    <row r="520" spans="9:14" ht="15.75">
      <c r="I520" s="228"/>
      <c r="M520" s="228"/>
      <c r="N520" s="228"/>
    </row>
    <row r="521" spans="9:14" ht="15.75">
      <c r="I521" s="228"/>
      <c r="M521" s="228"/>
      <c r="N521" s="228"/>
    </row>
    <row r="522" spans="9:14" ht="15.75">
      <c r="I522" s="228"/>
      <c r="M522" s="228"/>
      <c r="N522" s="228"/>
    </row>
    <row r="523" spans="9:14" ht="15.75">
      <c r="I523" s="228"/>
      <c r="M523" s="228"/>
      <c r="N523" s="228"/>
    </row>
    <row r="524" spans="9:14" ht="15.75">
      <c r="I524" s="228"/>
      <c r="M524" s="228"/>
      <c r="N524" s="228"/>
    </row>
    <row r="525" spans="9:14" ht="15.75">
      <c r="I525" s="228"/>
      <c r="M525" s="228"/>
      <c r="N525" s="228"/>
    </row>
    <row r="526" spans="9:14" ht="15.75">
      <c r="I526" s="228"/>
      <c r="M526" s="228"/>
      <c r="N526" s="228"/>
    </row>
    <row r="527" spans="9:14" ht="15.75">
      <c r="I527" s="228"/>
      <c r="M527" s="228"/>
      <c r="N527" s="228"/>
    </row>
    <row r="528" spans="9:14" ht="15.75">
      <c r="I528" s="228"/>
      <c r="M528" s="228"/>
      <c r="N528" s="228"/>
    </row>
    <row r="529" spans="9:14" ht="15.75">
      <c r="I529" s="228"/>
      <c r="M529" s="228"/>
      <c r="N529" s="228"/>
    </row>
    <row r="530" spans="9:14" ht="15.75">
      <c r="I530" s="228"/>
      <c r="M530" s="228"/>
      <c r="N530" s="228"/>
    </row>
    <row r="531" spans="9:14" ht="15.75">
      <c r="I531" s="228"/>
      <c r="M531" s="228"/>
      <c r="N531" s="228"/>
    </row>
    <row r="532" spans="9:14" ht="15.75">
      <c r="I532" s="228"/>
      <c r="M532" s="228"/>
      <c r="N532" s="228"/>
    </row>
    <row r="533" spans="9:14" ht="15.75">
      <c r="I533" s="228"/>
      <c r="M533" s="228"/>
      <c r="N533" s="228"/>
    </row>
    <row r="534" spans="9:14" ht="15.75">
      <c r="I534" s="228"/>
      <c r="M534" s="228"/>
      <c r="N534" s="228"/>
    </row>
    <row r="535" spans="9:14" ht="15.75">
      <c r="I535" s="228"/>
      <c r="M535" s="228"/>
      <c r="N535" s="228"/>
    </row>
    <row r="536" spans="9:14" ht="15.75">
      <c r="I536" s="228"/>
      <c r="M536" s="228"/>
      <c r="N536" s="228"/>
    </row>
    <row r="537" spans="9:14" ht="15.75">
      <c r="I537" s="228"/>
      <c r="M537" s="228"/>
      <c r="N537" s="228"/>
    </row>
    <row r="538" spans="9:14" ht="15.75">
      <c r="I538" s="228"/>
      <c r="M538" s="228"/>
      <c r="N538" s="228"/>
    </row>
    <row r="539" spans="9:14" ht="15.75">
      <c r="I539" s="228"/>
      <c r="M539" s="228"/>
      <c r="N539" s="228"/>
    </row>
    <row r="540" spans="9:14" ht="15.75">
      <c r="I540" s="228"/>
      <c r="M540" s="228"/>
      <c r="N540" s="228"/>
    </row>
    <row r="541" spans="9:14" ht="15.75">
      <c r="I541" s="228"/>
      <c r="M541" s="228"/>
      <c r="N541" s="228"/>
    </row>
    <row r="542" spans="9:14" ht="15.75">
      <c r="I542" s="228"/>
      <c r="M542" s="228"/>
      <c r="N542" s="228"/>
    </row>
    <row r="543" spans="9:14" ht="15.75">
      <c r="I543" s="228"/>
      <c r="M543" s="228"/>
      <c r="N543" s="228"/>
    </row>
    <row r="544" spans="9:14" ht="15.75">
      <c r="I544" s="228"/>
      <c r="M544" s="228"/>
      <c r="N544" s="228"/>
    </row>
    <row r="545" spans="9:14" ht="15.75">
      <c r="I545" s="228"/>
      <c r="M545" s="228"/>
      <c r="N545" s="228"/>
    </row>
    <row r="546" spans="9:14" ht="15.75">
      <c r="I546" s="228"/>
      <c r="M546" s="228"/>
      <c r="N546" s="228"/>
    </row>
    <row r="547" spans="9:14" ht="15.75">
      <c r="I547" s="228"/>
      <c r="M547" s="228"/>
      <c r="N547" s="228"/>
    </row>
    <row r="548" spans="9:14" ht="15.75">
      <c r="I548" s="228"/>
      <c r="M548" s="228"/>
      <c r="N548" s="228"/>
    </row>
    <row r="549" spans="9:14" ht="15.75">
      <c r="I549" s="228"/>
      <c r="M549" s="228"/>
      <c r="N549" s="228"/>
    </row>
    <row r="550" spans="9:14" ht="15.75">
      <c r="I550" s="228"/>
      <c r="M550" s="228"/>
      <c r="N550" s="228"/>
    </row>
    <row r="551" spans="9:14" ht="15.75">
      <c r="I551" s="228"/>
      <c r="M551" s="228"/>
      <c r="N551" s="228"/>
    </row>
    <row r="552" spans="9:14" ht="15.75">
      <c r="I552" s="228"/>
      <c r="M552" s="228"/>
      <c r="N552" s="228"/>
    </row>
    <row r="553" spans="9:14" ht="15.75">
      <c r="I553" s="228"/>
      <c r="M553" s="228"/>
      <c r="N553" s="228"/>
    </row>
    <row r="554" spans="9:14" ht="15.75">
      <c r="I554" s="228"/>
      <c r="M554" s="228"/>
      <c r="N554" s="228"/>
    </row>
    <row r="555" spans="9:14" ht="15.75">
      <c r="I555" s="228"/>
      <c r="M555" s="228"/>
      <c r="N555" s="228"/>
    </row>
    <row r="556" spans="9:14" ht="15.75">
      <c r="I556" s="228"/>
      <c r="M556" s="228"/>
      <c r="N556" s="228"/>
    </row>
    <row r="557" spans="9:14" ht="15.75">
      <c r="I557" s="228"/>
      <c r="M557" s="228"/>
      <c r="N557" s="228"/>
    </row>
    <row r="558" spans="9:14" ht="15.75">
      <c r="I558" s="228"/>
      <c r="M558" s="228"/>
      <c r="N558" s="228"/>
    </row>
    <row r="559" spans="9:14" ht="15.75">
      <c r="I559" s="228"/>
      <c r="M559" s="228"/>
      <c r="N559" s="228"/>
    </row>
    <row r="560" spans="9:14" ht="15.75">
      <c r="I560" s="228"/>
      <c r="M560" s="228"/>
      <c r="N560" s="228"/>
    </row>
    <row r="561" spans="9:14" ht="15.75">
      <c r="I561" s="228"/>
      <c r="M561" s="228"/>
      <c r="N561" s="228"/>
    </row>
    <row r="562" spans="9:14" ht="15.75">
      <c r="I562" s="228"/>
      <c r="M562" s="228"/>
      <c r="N562" s="228"/>
    </row>
    <row r="563" spans="9:14" ht="15.75">
      <c r="I563" s="228"/>
      <c r="M563" s="228"/>
      <c r="N563" s="228"/>
    </row>
    <row r="564" spans="9:14" ht="15.75">
      <c r="I564" s="228"/>
      <c r="M564" s="228"/>
      <c r="N564" s="228"/>
    </row>
    <row r="565" spans="9:14" ht="15.75">
      <c r="I565" s="228"/>
      <c r="M565" s="228"/>
      <c r="N565" s="228"/>
    </row>
    <row r="566" spans="9:14" ht="15.75">
      <c r="I566" s="228"/>
      <c r="M566" s="228"/>
      <c r="N566" s="228"/>
    </row>
    <row r="567" spans="9:14" ht="15.75">
      <c r="I567" s="228"/>
      <c r="M567" s="228"/>
      <c r="N567" s="228"/>
    </row>
    <row r="568" spans="9:14" ht="15.75">
      <c r="I568" s="228"/>
      <c r="M568" s="228"/>
      <c r="N568" s="228"/>
    </row>
    <row r="569" spans="9:14" ht="15.75">
      <c r="I569" s="228"/>
      <c r="M569" s="228"/>
      <c r="N569" s="228"/>
    </row>
    <row r="570" spans="9:14" ht="15.75">
      <c r="I570" s="228"/>
      <c r="M570" s="228"/>
      <c r="N570" s="228"/>
    </row>
    <row r="571" spans="9:14" ht="15.75">
      <c r="I571" s="228"/>
      <c r="M571" s="228"/>
      <c r="N571" s="228"/>
    </row>
    <row r="572" spans="9:14" ht="15.75">
      <c r="I572" s="228"/>
      <c r="M572" s="228"/>
      <c r="N572" s="228"/>
    </row>
    <row r="573" spans="9:14" ht="15.75">
      <c r="I573" s="228"/>
      <c r="M573" s="228"/>
      <c r="N573" s="228"/>
    </row>
    <row r="574" spans="9:14" ht="15.75">
      <c r="I574" s="228"/>
      <c r="M574" s="228"/>
      <c r="N574" s="228"/>
    </row>
    <row r="575" spans="9:14" ht="15.75">
      <c r="I575" s="228"/>
      <c r="M575" s="228"/>
      <c r="N575" s="228"/>
    </row>
    <row r="576" spans="9:14" ht="15.75">
      <c r="I576" s="228"/>
      <c r="M576" s="228"/>
      <c r="N576" s="228"/>
    </row>
    <row r="577" spans="9:14" ht="15.75">
      <c r="I577" s="228"/>
      <c r="M577" s="228"/>
      <c r="N577" s="228"/>
    </row>
    <row r="578" spans="9:14" ht="15.75">
      <c r="I578" s="228"/>
      <c r="M578" s="228"/>
      <c r="N578" s="228"/>
    </row>
    <row r="579" spans="9:14" ht="15.75">
      <c r="I579" s="228"/>
      <c r="M579" s="228"/>
      <c r="N579" s="228"/>
    </row>
    <row r="580" spans="9:14" ht="15.75">
      <c r="I580" s="228"/>
      <c r="M580" s="228"/>
      <c r="N580" s="228"/>
    </row>
    <row r="581" spans="9:14" ht="15.75">
      <c r="I581" s="228"/>
      <c r="M581" s="228"/>
      <c r="N581" s="228"/>
    </row>
    <row r="582" spans="9:14" ht="15.75">
      <c r="I582" s="228"/>
      <c r="M582" s="228"/>
      <c r="N582" s="228"/>
    </row>
    <row r="583" spans="9:14" ht="15.75">
      <c r="I583" s="228"/>
      <c r="M583" s="228"/>
      <c r="N583" s="228"/>
    </row>
    <row r="584" spans="9:14" ht="15.75">
      <c r="I584" s="228"/>
      <c r="M584" s="228"/>
      <c r="N584" s="228"/>
    </row>
    <row r="585" spans="9:14" ht="15.75">
      <c r="I585" s="228"/>
      <c r="M585" s="228"/>
      <c r="N585" s="228"/>
    </row>
    <row r="586" spans="9:14" ht="15.75">
      <c r="I586" s="228"/>
      <c r="M586" s="228"/>
      <c r="N586" s="228"/>
    </row>
    <row r="587" spans="9:14" ht="15.75">
      <c r="I587" s="228"/>
      <c r="M587" s="228"/>
      <c r="N587" s="228"/>
    </row>
    <row r="588" spans="9:14" ht="15.75">
      <c r="I588" s="228"/>
      <c r="M588" s="228"/>
      <c r="N588" s="228"/>
    </row>
    <row r="589" spans="9:14" ht="15.75">
      <c r="I589" s="228"/>
      <c r="M589" s="228"/>
      <c r="N589" s="228"/>
    </row>
    <row r="590" spans="9:14" ht="15.75">
      <c r="I590" s="228"/>
      <c r="M590" s="228"/>
      <c r="N590" s="228"/>
    </row>
    <row r="591" spans="9:14" ht="15.75">
      <c r="I591" s="228"/>
      <c r="M591" s="228"/>
      <c r="N591" s="228"/>
    </row>
    <row r="592" spans="9:14" ht="15.75">
      <c r="I592" s="228"/>
      <c r="M592" s="228"/>
      <c r="N592" s="228"/>
    </row>
    <row r="593" spans="9:14" ht="15.75">
      <c r="I593" s="228"/>
      <c r="M593" s="228"/>
      <c r="N593" s="228"/>
    </row>
    <row r="594" spans="9:14" ht="15.75">
      <c r="I594" s="228"/>
      <c r="M594" s="228"/>
      <c r="N594" s="228"/>
    </row>
    <row r="595" spans="9:14" ht="15.75">
      <c r="I595" s="228"/>
      <c r="M595" s="228"/>
      <c r="N595" s="228"/>
    </row>
    <row r="596" spans="9:14" ht="15.75">
      <c r="I596" s="228"/>
      <c r="M596" s="228"/>
      <c r="N596" s="228"/>
    </row>
    <row r="597" spans="9:14" ht="15.75">
      <c r="I597" s="228"/>
      <c r="M597" s="228"/>
      <c r="N597" s="228"/>
    </row>
    <row r="598" spans="9:14" ht="15.75">
      <c r="I598" s="228"/>
      <c r="M598" s="228"/>
      <c r="N598" s="228"/>
    </row>
    <row r="599" spans="9:14" ht="15.75">
      <c r="I599" s="228"/>
      <c r="M599" s="228"/>
      <c r="N599" s="228"/>
    </row>
    <row r="600" spans="9:14" ht="15.75">
      <c r="I600" s="228"/>
      <c r="M600" s="228"/>
      <c r="N600" s="228"/>
    </row>
    <row r="601" spans="9:14" ht="15.75">
      <c r="I601" s="228"/>
      <c r="M601" s="228"/>
      <c r="N601" s="228"/>
    </row>
    <row r="602" spans="9:14" ht="15.75">
      <c r="I602" s="228"/>
      <c r="M602" s="228"/>
      <c r="N602" s="228"/>
    </row>
    <row r="603" spans="9:14" ht="15.75">
      <c r="I603" s="228"/>
      <c r="M603" s="228"/>
      <c r="N603" s="228"/>
    </row>
    <row r="604" spans="9:14" ht="15.75">
      <c r="I604" s="228"/>
      <c r="M604" s="228"/>
      <c r="N604" s="228"/>
    </row>
    <row r="605" spans="9:14" ht="15.75">
      <c r="I605" s="228"/>
      <c r="M605" s="228"/>
      <c r="N605" s="228"/>
    </row>
    <row r="606" spans="9:14" ht="15.75">
      <c r="I606" s="228"/>
      <c r="M606" s="228"/>
      <c r="N606" s="228"/>
    </row>
    <row r="607" spans="9:14" ht="15.75">
      <c r="I607" s="228"/>
      <c r="M607" s="228"/>
      <c r="N607" s="228"/>
    </row>
    <row r="608" spans="9:14" ht="15.75">
      <c r="I608" s="228"/>
      <c r="M608" s="228"/>
      <c r="N608" s="228"/>
    </row>
    <row r="609" spans="9:14" ht="15.75">
      <c r="I609" s="228"/>
      <c r="M609" s="228"/>
      <c r="N609" s="228"/>
    </row>
    <row r="610" spans="9:14" ht="15.75">
      <c r="I610" s="228"/>
      <c r="M610" s="228"/>
      <c r="N610" s="228"/>
    </row>
    <row r="611" spans="9:14" ht="15.75">
      <c r="I611" s="228"/>
      <c r="M611" s="228"/>
      <c r="N611" s="228"/>
    </row>
    <row r="612" spans="9:14" ht="15.75">
      <c r="I612" s="228"/>
      <c r="M612" s="228"/>
      <c r="N612" s="228"/>
    </row>
    <row r="613" spans="9:14" ht="15.75">
      <c r="I613" s="228"/>
      <c r="M613" s="228"/>
      <c r="N613" s="228"/>
    </row>
    <row r="614" spans="9:14" ht="15.75">
      <c r="I614" s="228"/>
      <c r="M614" s="228"/>
      <c r="N614" s="228"/>
    </row>
    <row r="615" spans="9:14" ht="15.75">
      <c r="I615" s="228"/>
      <c r="M615" s="228"/>
      <c r="N615" s="228"/>
    </row>
    <row r="616" spans="9:14" ht="15.75">
      <c r="I616" s="228"/>
      <c r="M616" s="228"/>
      <c r="N616" s="228"/>
    </row>
    <row r="617" spans="9:14" ht="15.75">
      <c r="I617" s="228"/>
      <c r="M617" s="228"/>
      <c r="N617" s="228"/>
    </row>
    <row r="618" spans="9:14" ht="15.75">
      <c r="I618" s="228"/>
      <c r="M618" s="228"/>
      <c r="N618" s="228"/>
    </row>
    <row r="619" spans="9:14" ht="15.75">
      <c r="I619" s="228"/>
      <c r="M619" s="228"/>
      <c r="N619" s="228"/>
    </row>
    <row r="620" spans="9:14" ht="15.75">
      <c r="I620" s="228"/>
      <c r="M620" s="228"/>
      <c r="N620" s="228"/>
    </row>
    <row r="621" spans="9:14" ht="15.75">
      <c r="I621" s="228"/>
      <c r="M621" s="228"/>
      <c r="N621" s="228"/>
    </row>
    <row r="622" spans="9:14" ht="15.75">
      <c r="I622" s="228"/>
      <c r="M622" s="228"/>
      <c r="N622" s="228"/>
    </row>
    <row r="623" spans="9:14" ht="15.75">
      <c r="I623" s="228"/>
      <c r="M623" s="228"/>
      <c r="N623" s="228"/>
    </row>
    <row r="624" spans="9:14" ht="15.75">
      <c r="I624" s="228"/>
      <c r="M624" s="228"/>
      <c r="N624" s="228"/>
    </row>
    <row r="625" spans="9:14" ht="15.75">
      <c r="I625" s="228"/>
      <c r="M625" s="228"/>
      <c r="N625" s="228"/>
    </row>
    <row r="626" spans="9:14" ht="15.75">
      <c r="I626" s="228"/>
      <c r="M626" s="228"/>
      <c r="N626" s="228"/>
    </row>
    <row r="627" spans="9:14" ht="15.75">
      <c r="I627" s="228"/>
      <c r="M627" s="228"/>
      <c r="N627" s="228"/>
    </row>
    <row r="628" spans="9:14" ht="15.75">
      <c r="I628" s="228"/>
      <c r="M628" s="228"/>
      <c r="N628" s="228"/>
    </row>
    <row r="629" spans="9:14" ht="15.75">
      <c r="I629" s="228"/>
      <c r="M629" s="228"/>
      <c r="N629" s="228"/>
    </row>
    <row r="630" spans="9:14" ht="15.75">
      <c r="I630" s="228"/>
      <c r="M630" s="228"/>
      <c r="N630" s="228"/>
    </row>
    <row r="631" spans="9:14" ht="15.75">
      <c r="I631" s="228"/>
      <c r="M631" s="228"/>
      <c r="N631" s="228"/>
    </row>
    <row r="632" spans="9:14" ht="15.75">
      <c r="I632" s="228"/>
      <c r="M632" s="228"/>
      <c r="N632" s="228"/>
    </row>
    <row r="633" spans="9:14" ht="15.75">
      <c r="I633" s="228"/>
      <c r="M633" s="228"/>
      <c r="N633" s="228"/>
    </row>
    <row r="634" spans="9:14" ht="15.75">
      <c r="I634" s="228"/>
      <c r="M634" s="228"/>
      <c r="N634" s="228"/>
    </row>
    <row r="635" spans="9:14" ht="15.75">
      <c r="I635" s="228"/>
      <c r="M635" s="228"/>
      <c r="N635" s="228"/>
    </row>
    <row r="636" spans="9:14" ht="15.75">
      <c r="I636" s="228"/>
      <c r="M636" s="228"/>
      <c r="N636" s="228"/>
    </row>
    <row r="637" spans="9:14" ht="15.75">
      <c r="I637" s="228"/>
      <c r="M637" s="228"/>
      <c r="N637" s="228"/>
    </row>
    <row r="638" spans="9:14" ht="15.75">
      <c r="I638" s="228"/>
      <c r="M638" s="228"/>
      <c r="N638" s="228"/>
    </row>
    <row r="639" spans="9:14" ht="15.75">
      <c r="I639" s="228"/>
      <c r="M639" s="228"/>
      <c r="N639" s="228"/>
    </row>
    <row r="640" spans="9:14" ht="15.75">
      <c r="I640" s="228"/>
      <c r="M640" s="228"/>
      <c r="N640" s="228"/>
    </row>
    <row r="641" spans="9:14" ht="15.75">
      <c r="I641" s="228"/>
      <c r="M641" s="228"/>
      <c r="N641" s="228"/>
    </row>
    <row r="642" spans="9:14" ht="15.75">
      <c r="I642" s="228"/>
      <c r="M642" s="228"/>
      <c r="N642" s="228"/>
    </row>
    <row r="643" spans="9:14" ht="15.75">
      <c r="I643" s="228"/>
      <c r="M643" s="228"/>
      <c r="N643" s="228"/>
    </row>
    <row r="644" spans="9:14" ht="15.75">
      <c r="I644" s="228"/>
      <c r="M644" s="228"/>
      <c r="N644" s="228"/>
    </row>
    <row r="645" spans="9:14" ht="15.75">
      <c r="I645" s="228"/>
      <c r="M645" s="228"/>
      <c r="N645" s="228"/>
    </row>
    <row r="646" spans="9:14" ht="15.75">
      <c r="I646" s="228"/>
      <c r="M646" s="228"/>
      <c r="N646" s="228"/>
    </row>
    <row r="647" spans="9:14" ht="15.75">
      <c r="I647" s="228"/>
      <c r="M647" s="228"/>
      <c r="N647" s="228"/>
    </row>
    <row r="648" spans="9:14" ht="15.75">
      <c r="I648" s="228"/>
      <c r="M648" s="228"/>
      <c r="N648" s="228"/>
    </row>
    <row r="649" spans="9:14" ht="15.75">
      <c r="I649" s="228"/>
      <c r="M649" s="228"/>
      <c r="N649" s="228"/>
    </row>
    <row r="650" spans="9:14" ht="15.75">
      <c r="I650" s="228"/>
      <c r="M650" s="228"/>
      <c r="N650" s="228"/>
    </row>
    <row r="651" spans="9:14" ht="15.75">
      <c r="I651" s="228"/>
      <c r="M651" s="228"/>
      <c r="N651" s="228"/>
    </row>
    <row r="652" spans="9:14" ht="15.75">
      <c r="I652" s="228"/>
      <c r="M652" s="228"/>
      <c r="N652" s="228"/>
    </row>
    <row r="653" spans="9:14" ht="15.75">
      <c r="I653" s="228"/>
      <c r="M653" s="228"/>
      <c r="N653" s="228"/>
    </row>
    <row r="654" spans="9:14" ht="15.75">
      <c r="I654" s="228"/>
      <c r="M654" s="228"/>
      <c r="N654" s="228"/>
    </row>
    <row r="655" spans="9:14" ht="15.75">
      <c r="I655" s="228"/>
      <c r="M655" s="228"/>
      <c r="N655" s="228"/>
    </row>
    <row r="656" spans="9:14" ht="15.75">
      <c r="I656" s="228"/>
      <c r="M656" s="228"/>
      <c r="N656" s="228"/>
    </row>
    <row r="657" spans="9:14" ht="15.75">
      <c r="I657" s="228"/>
      <c r="M657" s="228"/>
      <c r="N657" s="228"/>
    </row>
    <row r="658" spans="9:14" ht="15.75">
      <c r="I658" s="228"/>
      <c r="M658" s="228"/>
      <c r="N658" s="228"/>
    </row>
    <row r="659" spans="9:14" ht="15.75">
      <c r="I659" s="228"/>
      <c r="M659" s="228"/>
      <c r="N659" s="228"/>
    </row>
    <row r="660" spans="9:14" ht="15.75">
      <c r="I660" s="228"/>
      <c r="M660" s="228"/>
      <c r="N660" s="228"/>
    </row>
    <row r="661" spans="9:14" ht="15.75">
      <c r="I661" s="228"/>
      <c r="M661" s="228"/>
      <c r="N661" s="228"/>
    </row>
    <row r="662" spans="9:14" ht="15.75">
      <c r="I662" s="228"/>
      <c r="M662" s="228"/>
      <c r="N662" s="228"/>
    </row>
    <row r="663" spans="9:14" ht="15.75">
      <c r="I663" s="228"/>
      <c r="M663" s="228"/>
      <c r="N663" s="228"/>
    </row>
    <row r="664" spans="9:14" ht="15.75">
      <c r="I664" s="228"/>
      <c r="M664" s="228"/>
      <c r="N664" s="228"/>
    </row>
    <row r="665" spans="9:14" ht="15.75">
      <c r="I665" s="228"/>
      <c r="M665" s="228"/>
      <c r="N665" s="228"/>
    </row>
    <row r="666" spans="9:14" ht="15.75">
      <c r="I666" s="228"/>
      <c r="M666" s="228"/>
      <c r="N666" s="228"/>
    </row>
    <row r="667" spans="9:14" ht="15.75">
      <c r="I667" s="228"/>
      <c r="M667" s="228"/>
      <c r="N667" s="228"/>
    </row>
    <row r="668" spans="9:14" ht="15.75">
      <c r="I668" s="228"/>
      <c r="M668" s="228"/>
      <c r="N668" s="228"/>
    </row>
    <row r="669" spans="9:14" ht="15.75">
      <c r="I669" s="228"/>
      <c r="M669" s="228"/>
      <c r="N669" s="228"/>
    </row>
    <row r="670" spans="9:14" ht="15.75">
      <c r="I670" s="228"/>
      <c r="M670" s="228"/>
      <c r="N670" s="228"/>
    </row>
    <row r="671" spans="9:14" ht="15.75">
      <c r="I671" s="228"/>
      <c r="M671" s="228"/>
      <c r="N671" s="228"/>
    </row>
    <row r="672" spans="9:14" ht="15.75">
      <c r="I672" s="228"/>
      <c r="M672" s="228"/>
      <c r="N672" s="228"/>
    </row>
    <row r="673" spans="9:14" ht="15.75">
      <c r="I673" s="228"/>
      <c r="M673" s="228"/>
      <c r="N673" s="228"/>
    </row>
    <row r="674" spans="9:14" ht="15.75">
      <c r="I674" s="228"/>
      <c r="M674" s="228"/>
      <c r="N674" s="228"/>
    </row>
    <row r="675" spans="9:14" ht="15.75">
      <c r="I675" s="228"/>
      <c r="M675" s="228"/>
      <c r="N675" s="228"/>
    </row>
    <row r="676" spans="9:14" ht="15.75">
      <c r="I676" s="228"/>
      <c r="M676" s="228"/>
      <c r="N676" s="228"/>
    </row>
    <row r="677" spans="9:14" ht="15.75">
      <c r="I677" s="228"/>
      <c r="M677" s="228"/>
      <c r="N677" s="228"/>
    </row>
    <row r="678" spans="9:14" ht="15.75">
      <c r="I678" s="228"/>
      <c r="M678" s="228"/>
      <c r="N678" s="228"/>
    </row>
    <row r="679" spans="9:14" ht="15.75">
      <c r="I679" s="228"/>
      <c r="M679" s="228"/>
      <c r="N679" s="228"/>
    </row>
    <row r="680" spans="9:14" ht="15.75">
      <c r="I680" s="228"/>
      <c r="M680" s="228"/>
      <c r="N680" s="228"/>
    </row>
    <row r="681" spans="9:14" ht="15.75">
      <c r="I681" s="228"/>
      <c r="M681" s="228"/>
      <c r="N681" s="228"/>
    </row>
    <row r="682" spans="9:14" ht="15.75">
      <c r="I682" s="228"/>
      <c r="M682" s="228"/>
      <c r="N682" s="228"/>
    </row>
    <row r="683" spans="9:14" ht="15.75">
      <c r="I683" s="228"/>
      <c r="M683" s="228"/>
      <c r="N683" s="228"/>
    </row>
    <row r="684" spans="9:14" ht="15.75">
      <c r="I684" s="228"/>
      <c r="M684" s="228"/>
      <c r="N684" s="228"/>
    </row>
    <row r="685" spans="9:14" ht="15.75">
      <c r="I685" s="228"/>
      <c r="M685" s="228"/>
      <c r="N685" s="228"/>
    </row>
    <row r="686" spans="9:14" ht="15.75">
      <c r="I686" s="228"/>
      <c r="M686" s="228"/>
      <c r="N686" s="228"/>
    </row>
    <row r="687" spans="9:14" ht="15.75">
      <c r="I687" s="228"/>
      <c r="M687" s="228"/>
      <c r="N687" s="228"/>
    </row>
    <row r="688" spans="9:14" ht="15.75">
      <c r="I688" s="228"/>
      <c r="M688" s="228"/>
      <c r="N688" s="228"/>
    </row>
    <row r="689" spans="9:14" ht="15.75">
      <c r="I689" s="228"/>
      <c r="M689" s="228"/>
      <c r="N689" s="228"/>
    </row>
    <row r="690" spans="9:14" ht="15.75">
      <c r="I690" s="228"/>
      <c r="M690" s="228"/>
      <c r="N690" s="228"/>
    </row>
    <row r="691" spans="9:14" ht="15.75">
      <c r="I691" s="228"/>
      <c r="M691" s="228"/>
      <c r="N691" s="228"/>
    </row>
    <row r="692" spans="9:14" ht="15.75">
      <c r="I692" s="228"/>
      <c r="M692" s="228"/>
      <c r="N692" s="228"/>
    </row>
    <row r="693" spans="9:14" ht="15.75">
      <c r="I693" s="228"/>
      <c r="M693" s="228"/>
      <c r="N693" s="228"/>
    </row>
    <row r="694" spans="9:14" ht="15.75">
      <c r="I694" s="228"/>
      <c r="M694" s="228"/>
      <c r="N694" s="228"/>
    </row>
    <row r="695" spans="9:14" ht="15.75">
      <c r="I695" s="228"/>
      <c r="M695" s="228"/>
      <c r="N695" s="228"/>
    </row>
    <row r="696" spans="9:14" ht="15.75">
      <c r="I696" s="228"/>
      <c r="M696" s="228"/>
      <c r="N696" s="228"/>
    </row>
    <row r="697" spans="9:14" ht="15.75">
      <c r="I697" s="228"/>
      <c r="M697" s="228"/>
      <c r="N697" s="228"/>
    </row>
    <row r="698" spans="9:14" ht="15.75">
      <c r="I698" s="228"/>
      <c r="M698" s="228"/>
      <c r="N698" s="228"/>
    </row>
    <row r="699" spans="9:14" ht="15.75">
      <c r="I699" s="228"/>
      <c r="M699" s="228"/>
      <c r="N699" s="228"/>
    </row>
    <row r="700" spans="9:14" ht="15.75">
      <c r="I700" s="228"/>
      <c r="M700" s="228"/>
      <c r="N700" s="228"/>
    </row>
    <row r="701" spans="9:14" ht="15.75">
      <c r="I701" s="228"/>
      <c r="M701" s="228"/>
      <c r="N701" s="228"/>
    </row>
    <row r="702" spans="9:14" ht="15.75">
      <c r="I702" s="228"/>
      <c r="M702" s="228"/>
      <c r="N702" s="228"/>
    </row>
    <row r="703" spans="9:14" ht="15.75">
      <c r="I703" s="228"/>
      <c r="M703" s="228"/>
      <c r="N703" s="228"/>
    </row>
    <row r="704" spans="9:14" ht="15.75">
      <c r="I704" s="228"/>
      <c r="M704" s="228"/>
      <c r="N704" s="228"/>
    </row>
    <row r="705" spans="9:14" ht="15.75">
      <c r="I705" s="228"/>
      <c r="M705" s="228"/>
      <c r="N705" s="228"/>
    </row>
    <row r="706" spans="9:14" ht="15.75">
      <c r="I706" s="228"/>
      <c r="M706" s="228"/>
      <c r="N706" s="228"/>
    </row>
    <row r="707" spans="9:14" ht="15.75">
      <c r="I707" s="228"/>
      <c r="M707" s="228"/>
      <c r="N707" s="228"/>
    </row>
    <row r="708" spans="9:14" ht="15.75">
      <c r="I708" s="228"/>
      <c r="M708" s="228"/>
      <c r="N708" s="228"/>
    </row>
    <row r="709" spans="9:14" ht="15.75">
      <c r="I709" s="228"/>
      <c r="M709" s="228"/>
      <c r="N709" s="228"/>
    </row>
    <row r="710" spans="9:14" ht="15.75">
      <c r="I710" s="228"/>
      <c r="M710" s="228"/>
      <c r="N710" s="228"/>
    </row>
    <row r="711" spans="9:14" ht="15.75">
      <c r="I711" s="228"/>
      <c r="M711" s="228"/>
      <c r="N711" s="228"/>
    </row>
    <row r="712" spans="9:14" ht="15.75">
      <c r="I712" s="228"/>
      <c r="M712" s="228"/>
      <c r="N712" s="228"/>
    </row>
    <row r="713" spans="9:14" ht="15.75">
      <c r="I713" s="228"/>
      <c r="M713" s="228"/>
      <c r="N713" s="228"/>
    </row>
    <row r="714" spans="9:14" ht="15.75">
      <c r="I714" s="228"/>
      <c r="M714" s="228"/>
      <c r="N714" s="228"/>
    </row>
    <row r="715" spans="9:14" ht="15.75">
      <c r="I715" s="228"/>
      <c r="M715" s="228"/>
      <c r="N715" s="228"/>
    </row>
    <row r="716" spans="9:14" ht="15.75">
      <c r="I716" s="228"/>
      <c r="M716" s="228"/>
      <c r="N716" s="228"/>
    </row>
    <row r="717" spans="9:14" ht="15.75">
      <c r="I717" s="228"/>
      <c r="M717" s="228"/>
      <c r="N717" s="228"/>
    </row>
    <row r="718" spans="9:14" ht="15.75">
      <c r="I718" s="228"/>
      <c r="M718" s="228"/>
      <c r="N718" s="228"/>
    </row>
    <row r="719" spans="9:14" ht="15.75">
      <c r="I719" s="228"/>
      <c r="M719" s="228"/>
      <c r="N719" s="228"/>
    </row>
    <row r="720" spans="9:14" ht="15.75">
      <c r="I720" s="228"/>
      <c r="M720" s="228"/>
      <c r="N720" s="228"/>
    </row>
    <row r="721" spans="9:14" ht="15.75">
      <c r="I721" s="228"/>
      <c r="M721" s="228"/>
      <c r="N721" s="228"/>
    </row>
    <row r="722" spans="9:14" ht="15.75">
      <c r="I722" s="228"/>
      <c r="M722" s="228"/>
      <c r="N722" s="228"/>
    </row>
    <row r="723" spans="9:14" ht="15.75">
      <c r="I723" s="228"/>
      <c r="M723" s="228"/>
      <c r="N723" s="228"/>
    </row>
    <row r="724" spans="9:14" ht="15.75">
      <c r="I724" s="228"/>
      <c r="M724" s="228"/>
      <c r="N724" s="228"/>
    </row>
    <row r="725" spans="9:14" ht="15.75">
      <c r="I725" s="228"/>
      <c r="M725" s="228"/>
      <c r="N725" s="228"/>
    </row>
    <row r="726" spans="9:14" ht="15.75">
      <c r="I726" s="228"/>
      <c r="M726" s="228"/>
      <c r="N726" s="228"/>
    </row>
    <row r="727" spans="9:14" ht="15.75">
      <c r="I727" s="228"/>
      <c r="M727" s="228"/>
      <c r="N727" s="228"/>
    </row>
    <row r="728" spans="9:14" ht="15.75">
      <c r="I728" s="228"/>
      <c r="M728" s="228"/>
      <c r="N728" s="228"/>
    </row>
    <row r="729" spans="9:14" ht="15.75">
      <c r="I729" s="228"/>
      <c r="M729" s="228"/>
      <c r="N729" s="228"/>
    </row>
    <row r="730" spans="9:14" ht="15.75">
      <c r="I730" s="228"/>
      <c r="M730" s="228"/>
      <c r="N730" s="228"/>
    </row>
    <row r="731" spans="9:14" ht="15.75">
      <c r="I731" s="228"/>
      <c r="M731" s="228"/>
      <c r="N731" s="228"/>
    </row>
    <row r="732" spans="9:14" ht="15.75">
      <c r="I732" s="228"/>
      <c r="M732" s="228"/>
      <c r="N732" s="228"/>
    </row>
    <row r="733" spans="9:14" ht="15.75">
      <c r="I733" s="228"/>
      <c r="M733" s="228"/>
      <c r="N733" s="228"/>
    </row>
    <row r="734" spans="9:14" ht="15.75">
      <c r="I734" s="228"/>
      <c r="M734" s="228"/>
      <c r="N734" s="228"/>
    </row>
    <row r="735" spans="9:14" ht="15.75">
      <c r="I735" s="228"/>
      <c r="M735" s="228"/>
      <c r="N735" s="228"/>
    </row>
    <row r="736" spans="9:14" ht="15.75">
      <c r="I736" s="228"/>
      <c r="M736" s="228"/>
      <c r="N736" s="228"/>
    </row>
    <row r="737" spans="9:14" ht="15.75">
      <c r="I737" s="228"/>
      <c r="M737" s="228"/>
      <c r="N737" s="228"/>
    </row>
    <row r="738" spans="9:14" ht="15.75">
      <c r="I738" s="228"/>
      <c r="M738" s="228"/>
      <c r="N738" s="228"/>
    </row>
    <row r="739" spans="9:14" ht="15.75">
      <c r="I739" s="228"/>
      <c r="M739" s="228"/>
      <c r="N739" s="228"/>
    </row>
    <row r="740" spans="9:14" ht="15.75">
      <c r="I740" s="228"/>
      <c r="M740" s="228"/>
      <c r="N740" s="228"/>
    </row>
    <row r="741" spans="9:14" ht="15.75">
      <c r="I741" s="228"/>
      <c r="M741" s="228"/>
      <c r="N741" s="228"/>
    </row>
    <row r="742" spans="9:14" ht="15.75">
      <c r="I742" s="228"/>
      <c r="M742" s="228"/>
      <c r="N742" s="228"/>
    </row>
    <row r="743" spans="9:14" ht="15.75">
      <c r="I743" s="228"/>
      <c r="M743" s="228"/>
      <c r="N743" s="228"/>
    </row>
    <row r="744" spans="9:14" ht="15.75">
      <c r="I744" s="228"/>
      <c r="M744" s="228"/>
      <c r="N744" s="228"/>
    </row>
    <row r="745" spans="9:14" ht="15.75">
      <c r="I745" s="228"/>
      <c r="M745" s="228"/>
      <c r="N745" s="228"/>
    </row>
    <row r="746" spans="9:14" ht="15.75">
      <c r="I746" s="228"/>
      <c r="M746" s="228"/>
      <c r="N746" s="228"/>
    </row>
    <row r="747" spans="9:14" ht="15.75">
      <c r="I747" s="228"/>
      <c r="M747" s="228"/>
      <c r="N747" s="228"/>
    </row>
    <row r="748" spans="9:14" ht="15.75">
      <c r="I748" s="228"/>
      <c r="M748" s="228"/>
      <c r="N748" s="228"/>
    </row>
    <row r="749" spans="9:14" ht="15.75">
      <c r="I749" s="228"/>
      <c r="M749" s="228"/>
      <c r="N749" s="228"/>
    </row>
    <row r="750" spans="9:14" ht="15.75">
      <c r="I750" s="228"/>
      <c r="M750" s="228"/>
      <c r="N750" s="228"/>
    </row>
    <row r="751" spans="9:14" ht="15.75">
      <c r="I751" s="228"/>
      <c r="M751" s="228"/>
      <c r="N751" s="228"/>
    </row>
    <row r="752" spans="9:14" ht="15.75">
      <c r="I752" s="228"/>
      <c r="M752" s="228"/>
      <c r="N752" s="228"/>
    </row>
    <row r="753" spans="9:14" ht="15.75">
      <c r="I753" s="228"/>
      <c r="M753" s="228"/>
      <c r="N753" s="228"/>
    </row>
    <row r="754" spans="9:14" ht="15.75">
      <c r="I754" s="228"/>
      <c r="M754" s="228"/>
      <c r="N754" s="228"/>
    </row>
    <row r="755" spans="9:14" ht="15.75">
      <c r="I755" s="228"/>
      <c r="M755" s="228"/>
      <c r="N755" s="228"/>
    </row>
    <row r="756" spans="9:14" ht="15.75">
      <c r="I756" s="228"/>
      <c r="M756" s="228"/>
      <c r="N756" s="228"/>
    </row>
    <row r="757" spans="9:14" ht="15.75">
      <c r="I757" s="228"/>
      <c r="M757" s="228"/>
      <c r="N757" s="228"/>
    </row>
    <row r="758" spans="9:14" ht="15.75">
      <c r="I758" s="228"/>
      <c r="M758" s="228"/>
      <c r="N758" s="228"/>
    </row>
    <row r="759" spans="9:14" ht="15.75">
      <c r="I759" s="228"/>
      <c r="M759" s="228"/>
      <c r="N759" s="228"/>
    </row>
    <row r="760" spans="9:14" ht="15.75">
      <c r="I760" s="228"/>
      <c r="M760" s="228"/>
      <c r="N760" s="228"/>
    </row>
    <row r="761" spans="9:14" ht="15.75">
      <c r="I761" s="228"/>
      <c r="M761" s="228"/>
      <c r="N761" s="228"/>
    </row>
    <row r="762" spans="9:14" ht="15.75">
      <c r="I762" s="228"/>
      <c r="M762" s="228"/>
      <c r="N762" s="228"/>
    </row>
    <row r="763" spans="9:14" ht="15.75">
      <c r="I763" s="228"/>
      <c r="M763" s="228"/>
      <c r="N763" s="228"/>
    </row>
    <row r="764" spans="9:14" ht="15.75">
      <c r="I764" s="228"/>
      <c r="M764" s="228"/>
      <c r="N764" s="228"/>
    </row>
    <row r="765" spans="9:14" ht="15.75">
      <c r="I765" s="228"/>
      <c r="M765" s="228"/>
      <c r="N765" s="228"/>
    </row>
    <row r="766" spans="9:14" ht="15.75">
      <c r="I766" s="228"/>
      <c r="M766" s="228"/>
      <c r="N766" s="228"/>
    </row>
    <row r="767" spans="9:14" ht="15.75">
      <c r="I767" s="228"/>
      <c r="M767" s="228"/>
      <c r="N767" s="228"/>
    </row>
    <row r="768" spans="9:14" ht="15.75">
      <c r="I768" s="228"/>
      <c r="M768" s="228"/>
      <c r="N768" s="228"/>
    </row>
    <row r="769" spans="9:14" ht="15.75">
      <c r="I769" s="228"/>
      <c r="M769" s="228"/>
      <c r="N769" s="228"/>
    </row>
    <row r="770" spans="9:14" ht="15.75">
      <c r="I770" s="228"/>
      <c r="M770" s="228"/>
      <c r="N770" s="228"/>
    </row>
    <row r="771" spans="9:14" ht="15.75">
      <c r="I771" s="228"/>
      <c r="M771" s="228"/>
      <c r="N771" s="228"/>
    </row>
    <row r="772" spans="9:14" ht="15.75">
      <c r="I772" s="228"/>
      <c r="M772" s="228"/>
      <c r="N772" s="228"/>
    </row>
    <row r="773" spans="9:14" ht="15.75">
      <c r="I773" s="228"/>
      <c r="M773" s="228"/>
      <c r="N773" s="228"/>
    </row>
    <row r="774" spans="9:14" ht="15.75">
      <c r="I774" s="228"/>
      <c r="M774" s="228"/>
      <c r="N774" s="228"/>
    </row>
    <row r="775" spans="9:14" ht="15.75">
      <c r="I775" s="228"/>
      <c r="M775" s="228"/>
      <c r="N775" s="228"/>
    </row>
    <row r="776" spans="9:14" ht="15.75">
      <c r="I776" s="228"/>
      <c r="M776" s="228"/>
      <c r="N776" s="228"/>
    </row>
    <row r="777" spans="9:14" ht="15.75">
      <c r="I777" s="228"/>
      <c r="M777" s="228"/>
      <c r="N777" s="228"/>
    </row>
    <row r="778" spans="9:14" ht="15.75">
      <c r="I778" s="228"/>
      <c r="M778" s="228"/>
      <c r="N778" s="228"/>
    </row>
    <row r="779" spans="9:14" ht="15.75">
      <c r="I779" s="228"/>
      <c r="M779" s="228"/>
      <c r="N779" s="228"/>
    </row>
    <row r="780" spans="9:14" ht="15.75">
      <c r="I780" s="228"/>
      <c r="M780" s="228"/>
      <c r="N780" s="228"/>
    </row>
    <row r="781" spans="9:14" ht="15.75">
      <c r="I781" s="228"/>
      <c r="M781" s="228"/>
      <c r="N781" s="228"/>
    </row>
    <row r="782" spans="9:14" ht="15.75">
      <c r="I782" s="228"/>
      <c r="M782" s="228"/>
      <c r="N782" s="228"/>
    </row>
    <row r="783" spans="9:14" ht="15.75">
      <c r="I783" s="228"/>
      <c r="M783" s="228"/>
      <c r="N783" s="228"/>
    </row>
    <row r="784" spans="9:14" ht="15.75">
      <c r="I784" s="228"/>
      <c r="M784" s="228"/>
      <c r="N784" s="228"/>
    </row>
    <row r="785" spans="9:14" ht="15.75">
      <c r="I785" s="228"/>
      <c r="M785" s="228"/>
      <c r="N785" s="228"/>
    </row>
    <row r="786" spans="9:14" ht="15.75">
      <c r="I786" s="228"/>
      <c r="M786" s="228"/>
      <c r="N786" s="228"/>
    </row>
    <row r="787" spans="9:14" ht="15.75">
      <c r="I787" s="228"/>
      <c r="M787" s="228"/>
      <c r="N787" s="228"/>
    </row>
    <row r="788" spans="9:14" ht="15.75">
      <c r="I788" s="228"/>
      <c r="M788" s="228"/>
      <c r="N788" s="228"/>
    </row>
    <row r="789" spans="9:14" ht="15.75">
      <c r="I789" s="228"/>
      <c r="M789" s="228"/>
      <c r="N789" s="228"/>
    </row>
    <row r="790" spans="9:14" ht="15.75">
      <c r="I790" s="228"/>
      <c r="M790" s="228"/>
      <c r="N790" s="228"/>
    </row>
    <row r="791" spans="9:14" ht="15.75">
      <c r="I791" s="228"/>
      <c r="M791" s="228"/>
      <c r="N791" s="228"/>
    </row>
    <row r="792" spans="9:14" ht="15.75">
      <c r="I792" s="228"/>
      <c r="M792" s="228"/>
      <c r="N792" s="228"/>
    </row>
    <row r="793" spans="9:14" ht="15.75">
      <c r="I793" s="228"/>
      <c r="M793" s="228"/>
      <c r="N793" s="228"/>
    </row>
    <row r="794" spans="9:14" ht="15.75">
      <c r="I794" s="228"/>
      <c r="M794" s="228"/>
      <c r="N794" s="228"/>
    </row>
    <row r="795" spans="9:14" ht="15.75">
      <c r="I795" s="228"/>
      <c r="M795" s="228"/>
      <c r="N795" s="228"/>
    </row>
    <row r="796" spans="9:14" ht="15.75">
      <c r="I796" s="228"/>
      <c r="M796" s="228"/>
      <c r="N796" s="228"/>
    </row>
    <row r="797" spans="9:14" ht="15.75">
      <c r="I797" s="228"/>
      <c r="M797" s="228"/>
      <c r="N797" s="228"/>
    </row>
    <row r="798" spans="9:14" ht="15.75">
      <c r="I798" s="228"/>
      <c r="M798" s="228"/>
      <c r="N798" s="228"/>
    </row>
    <row r="799" spans="9:14" ht="15.75">
      <c r="I799" s="228"/>
      <c r="M799" s="228"/>
      <c r="N799" s="228"/>
    </row>
    <row r="800" spans="9:14" ht="15.75">
      <c r="I800" s="228"/>
      <c r="M800" s="228"/>
      <c r="N800" s="228"/>
    </row>
    <row r="801" spans="9:14" ht="15.75">
      <c r="I801" s="228"/>
      <c r="M801" s="228"/>
      <c r="N801" s="228"/>
    </row>
    <row r="802" spans="9:14" ht="15.75">
      <c r="I802" s="228"/>
      <c r="M802" s="228"/>
      <c r="N802" s="228"/>
    </row>
    <row r="803" spans="9:14" ht="15.75">
      <c r="I803" s="228"/>
      <c r="M803" s="228"/>
      <c r="N803" s="228"/>
    </row>
    <row r="804" spans="9:14" ht="15.75">
      <c r="I804" s="228"/>
      <c r="M804" s="228"/>
      <c r="N804" s="228"/>
    </row>
    <row r="805" spans="9:14" ht="15.75">
      <c r="I805" s="228"/>
      <c r="M805" s="228"/>
      <c r="N805" s="228"/>
    </row>
    <row r="806" spans="9:14" ht="15.75">
      <c r="I806" s="228"/>
      <c r="M806" s="228"/>
      <c r="N806" s="228"/>
    </row>
    <row r="807" spans="9:14" ht="15.75">
      <c r="I807" s="228"/>
      <c r="M807" s="228"/>
      <c r="N807" s="228"/>
    </row>
    <row r="808" spans="9:14" ht="15.75">
      <c r="I808" s="228"/>
      <c r="M808" s="228"/>
      <c r="N808" s="228"/>
    </row>
    <row r="809" spans="9:14" ht="15.75">
      <c r="I809" s="228"/>
      <c r="M809" s="228"/>
      <c r="N809" s="228"/>
    </row>
    <row r="810" spans="9:14" ht="15.75">
      <c r="I810" s="228"/>
      <c r="M810" s="228"/>
      <c r="N810" s="228"/>
    </row>
    <row r="811" spans="9:14" ht="15.75">
      <c r="I811" s="228"/>
      <c r="M811" s="228"/>
      <c r="N811" s="228"/>
    </row>
    <row r="812" spans="9:14" ht="15.75">
      <c r="I812" s="228"/>
      <c r="M812" s="228"/>
      <c r="N812" s="228"/>
    </row>
    <row r="813" spans="9:14" ht="15.75">
      <c r="I813" s="228"/>
      <c r="M813" s="228"/>
      <c r="N813" s="228"/>
    </row>
    <row r="814" spans="9:14" ht="15.75">
      <c r="I814" s="228"/>
      <c r="M814" s="228"/>
      <c r="N814" s="228"/>
    </row>
    <row r="815" spans="9:14" ht="15.75">
      <c r="I815" s="228"/>
      <c r="M815" s="228"/>
      <c r="N815" s="228"/>
    </row>
    <row r="816" spans="9:14" ht="15.75">
      <c r="I816" s="228"/>
      <c r="M816" s="228"/>
      <c r="N816" s="228"/>
    </row>
    <row r="817" spans="9:14" ht="15.75">
      <c r="I817" s="228"/>
      <c r="M817" s="228"/>
      <c r="N817" s="228"/>
    </row>
    <row r="818" spans="9:14" ht="15.75">
      <c r="I818" s="228"/>
      <c r="M818" s="228"/>
      <c r="N818" s="228"/>
    </row>
    <row r="819" spans="9:14" ht="15.75">
      <c r="I819" s="228"/>
      <c r="M819" s="228"/>
      <c r="N819" s="228"/>
    </row>
    <row r="820" spans="9:14" ht="15.75">
      <c r="I820" s="228"/>
      <c r="M820" s="228"/>
      <c r="N820" s="228"/>
    </row>
    <row r="821" spans="9:14" ht="15.75">
      <c r="I821" s="228"/>
      <c r="M821" s="228"/>
      <c r="N821" s="228"/>
    </row>
    <row r="822" spans="9:14" ht="15.75">
      <c r="I822" s="228"/>
      <c r="M822" s="228"/>
      <c r="N822" s="228"/>
    </row>
    <row r="823" spans="9:14" ht="15.75">
      <c r="I823" s="228"/>
      <c r="M823" s="228"/>
      <c r="N823" s="228"/>
    </row>
    <row r="824" spans="9:14" ht="15.75">
      <c r="I824" s="228"/>
      <c r="M824" s="228"/>
      <c r="N824" s="228"/>
    </row>
    <row r="825" spans="9:14" ht="15.75">
      <c r="I825" s="228"/>
      <c r="M825" s="228"/>
      <c r="N825" s="228"/>
    </row>
    <row r="826" spans="9:14" ht="15.75">
      <c r="I826" s="228"/>
      <c r="M826" s="228"/>
      <c r="N826" s="228"/>
    </row>
    <row r="827" spans="9:14" ht="15.75">
      <c r="I827" s="228"/>
      <c r="M827" s="228"/>
      <c r="N827" s="228"/>
    </row>
    <row r="828" spans="9:14" ht="15.75">
      <c r="I828" s="228"/>
      <c r="M828" s="228"/>
      <c r="N828" s="228"/>
    </row>
    <row r="829" spans="9:14" ht="15.75">
      <c r="I829" s="228"/>
      <c r="M829" s="228"/>
      <c r="N829" s="228"/>
    </row>
    <row r="830" spans="9:14" ht="15.75">
      <c r="I830" s="228"/>
      <c r="M830" s="228"/>
      <c r="N830" s="228"/>
    </row>
    <row r="831" spans="9:14" ht="15.75">
      <c r="I831" s="228"/>
      <c r="M831" s="228"/>
      <c r="N831" s="228"/>
    </row>
    <row r="832" spans="9:14" ht="15.75">
      <c r="I832" s="228"/>
      <c r="M832" s="228"/>
      <c r="N832" s="228"/>
    </row>
    <row r="833" spans="9:14" ht="15.75">
      <c r="I833" s="228"/>
      <c r="M833" s="228"/>
      <c r="N833" s="228"/>
    </row>
    <row r="834" spans="9:14" ht="15.75">
      <c r="I834" s="228"/>
      <c r="M834" s="228"/>
      <c r="N834" s="228"/>
    </row>
    <row r="835" spans="9:14" ht="15.75">
      <c r="I835" s="228"/>
      <c r="M835" s="228"/>
      <c r="N835" s="228"/>
    </row>
    <row r="836" spans="9:14" ht="15.75">
      <c r="I836" s="228"/>
      <c r="M836" s="228"/>
      <c r="N836" s="228"/>
    </row>
    <row r="837" spans="9:14" ht="15.75">
      <c r="I837" s="228"/>
      <c r="M837" s="228"/>
      <c r="N837" s="228"/>
    </row>
    <row r="838" spans="9:14" ht="15.75">
      <c r="I838" s="228"/>
      <c r="M838" s="228"/>
      <c r="N838" s="228"/>
    </row>
    <row r="839" spans="9:14" ht="15.75">
      <c r="I839" s="228"/>
      <c r="M839" s="228"/>
      <c r="N839" s="228"/>
    </row>
    <row r="840" spans="9:14" ht="15.75">
      <c r="I840" s="228"/>
      <c r="M840" s="228"/>
      <c r="N840" s="228"/>
    </row>
    <row r="841" spans="9:14" ht="15.75">
      <c r="I841" s="228"/>
      <c r="M841" s="228"/>
      <c r="N841" s="228"/>
    </row>
    <row r="842" spans="9:14" ht="15.75">
      <c r="I842" s="228"/>
      <c r="M842" s="228"/>
      <c r="N842" s="228"/>
    </row>
    <row r="843" spans="9:14" ht="15.75">
      <c r="I843" s="228"/>
      <c r="M843" s="228"/>
      <c r="N843" s="228"/>
    </row>
    <row r="844" spans="9:14" ht="15.75">
      <c r="I844" s="228"/>
      <c r="M844" s="228"/>
      <c r="N844" s="228"/>
    </row>
    <row r="845" spans="9:14" ht="15.75">
      <c r="I845" s="228"/>
      <c r="M845" s="228"/>
      <c r="N845" s="228"/>
    </row>
    <row r="846" spans="9:14" ht="15.75">
      <c r="I846" s="228"/>
      <c r="M846" s="228"/>
      <c r="N846" s="228"/>
    </row>
    <row r="847" spans="9:14" ht="15.75">
      <c r="I847" s="228"/>
      <c r="M847" s="228"/>
      <c r="N847" s="228"/>
    </row>
    <row r="848" spans="9:14" ht="15.75">
      <c r="I848" s="228"/>
      <c r="M848" s="228"/>
      <c r="N848" s="228"/>
    </row>
    <row r="849" spans="9:14" ht="15.75">
      <c r="I849" s="228"/>
      <c r="M849" s="228"/>
      <c r="N849" s="228"/>
    </row>
    <row r="850" spans="9:14" ht="15.75">
      <c r="I850" s="228"/>
      <c r="M850" s="228"/>
      <c r="N850" s="228"/>
    </row>
    <row r="851" spans="9:14" ht="15.75">
      <c r="I851" s="228"/>
      <c r="M851" s="228"/>
      <c r="N851" s="228"/>
    </row>
    <row r="852" spans="9:14" ht="15.75">
      <c r="I852" s="228"/>
      <c r="M852" s="228"/>
      <c r="N852" s="228"/>
    </row>
    <row r="853" spans="9:14" ht="15.75">
      <c r="I853" s="228"/>
      <c r="M853" s="228"/>
      <c r="N853" s="228"/>
    </row>
    <row r="854" spans="9:14" ht="15.75">
      <c r="I854" s="228"/>
      <c r="M854" s="228"/>
      <c r="N854" s="228"/>
    </row>
    <row r="855" spans="9:14" ht="15.75">
      <c r="I855" s="228"/>
      <c r="M855" s="228"/>
      <c r="N855" s="228"/>
    </row>
    <row r="856" spans="9:14" ht="15.75">
      <c r="I856" s="228"/>
      <c r="M856" s="228"/>
      <c r="N856" s="228"/>
    </row>
    <row r="857" spans="9:14" ht="15.75">
      <c r="I857" s="228"/>
      <c r="M857" s="228"/>
      <c r="N857" s="228"/>
    </row>
    <row r="858" spans="9:14" ht="15.75">
      <c r="I858" s="228"/>
      <c r="M858" s="228"/>
      <c r="N858" s="228"/>
    </row>
    <row r="859" spans="9:14" ht="15.75">
      <c r="I859" s="228"/>
      <c r="M859" s="228"/>
      <c r="N859" s="228"/>
    </row>
    <row r="860" spans="9:14" ht="15.75">
      <c r="I860" s="228"/>
      <c r="M860" s="228"/>
      <c r="N860" s="228"/>
    </row>
    <row r="861" spans="9:14" ht="15.75">
      <c r="I861" s="228"/>
      <c r="M861" s="228"/>
      <c r="N861" s="228"/>
    </row>
    <row r="862" spans="9:14" ht="15.75">
      <c r="I862" s="228"/>
      <c r="M862" s="228"/>
      <c r="N862" s="228"/>
    </row>
    <row r="863" spans="9:14" ht="15.75">
      <c r="I863" s="228"/>
      <c r="M863" s="228"/>
      <c r="N863" s="228"/>
    </row>
    <row r="864" spans="9:14" ht="15.75">
      <c r="I864" s="228"/>
      <c r="M864" s="228"/>
      <c r="N864" s="228"/>
    </row>
    <row r="865" spans="9:14" ht="15.75">
      <c r="I865" s="228"/>
      <c r="M865" s="228"/>
      <c r="N865" s="228"/>
    </row>
    <row r="866" spans="9:14" ht="15.75">
      <c r="I866" s="228"/>
      <c r="M866" s="228"/>
      <c r="N866" s="228"/>
    </row>
    <row r="867" spans="9:14" ht="15.75">
      <c r="I867" s="228"/>
      <c r="M867" s="228"/>
      <c r="N867" s="228"/>
    </row>
    <row r="868" spans="9:14" ht="15.75">
      <c r="I868" s="228"/>
      <c r="M868" s="228"/>
      <c r="N868" s="228"/>
    </row>
    <row r="869" spans="9:14" ht="15.75">
      <c r="I869" s="228"/>
      <c r="M869" s="228"/>
      <c r="N869" s="228"/>
    </row>
    <row r="870" spans="9:14" ht="15.75">
      <c r="I870" s="228"/>
      <c r="M870" s="228"/>
      <c r="N870" s="228"/>
    </row>
    <row r="871" spans="9:14" ht="15.75">
      <c r="I871" s="228"/>
      <c r="M871" s="228"/>
      <c r="N871" s="228"/>
    </row>
    <row r="872" spans="9:14" ht="15.75">
      <c r="I872" s="228"/>
      <c r="M872" s="228"/>
      <c r="N872" s="228"/>
    </row>
    <row r="873" spans="9:14" ht="15.75">
      <c r="I873" s="228"/>
      <c r="M873" s="228"/>
      <c r="N873" s="228"/>
    </row>
    <row r="874" spans="9:14" ht="15.75">
      <c r="I874" s="228"/>
      <c r="M874" s="228"/>
      <c r="N874" s="228"/>
    </row>
    <row r="875" spans="9:14" ht="15.75">
      <c r="I875" s="228"/>
      <c r="M875" s="228"/>
      <c r="N875" s="228"/>
    </row>
    <row r="876" spans="9:14" ht="15.75">
      <c r="I876" s="228"/>
      <c r="M876" s="228"/>
      <c r="N876" s="228"/>
    </row>
    <row r="877" spans="9:14" ht="15.75">
      <c r="I877" s="228"/>
      <c r="M877" s="228"/>
      <c r="N877" s="228"/>
    </row>
    <row r="878" spans="9:14" ht="15.75">
      <c r="I878" s="228"/>
      <c r="M878" s="228"/>
      <c r="N878" s="228"/>
    </row>
    <row r="879" spans="9:14" ht="15.75">
      <c r="I879" s="228"/>
      <c r="M879" s="228"/>
      <c r="N879" s="228"/>
    </row>
    <row r="880" spans="9:14" ht="15.75">
      <c r="I880" s="228"/>
      <c r="M880" s="228"/>
      <c r="N880" s="228"/>
    </row>
    <row r="881" spans="9:14" ht="15.75">
      <c r="I881" s="228"/>
      <c r="M881" s="228"/>
      <c r="N881" s="228"/>
    </row>
    <row r="882" spans="9:14" ht="15.75">
      <c r="I882" s="228"/>
      <c r="M882" s="228"/>
      <c r="N882" s="228"/>
    </row>
    <row r="883" spans="9:14" ht="15.75">
      <c r="I883" s="228"/>
      <c r="M883" s="228"/>
      <c r="N883" s="228"/>
    </row>
    <row r="884" spans="9:14" ht="15.75">
      <c r="I884" s="228"/>
      <c r="M884" s="228"/>
      <c r="N884" s="228"/>
    </row>
    <row r="885" spans="9:14" ht="15.75">
      <c r="I885" s="228"/>
      <c r="M885" s="228"/>
      <c r="N885" s="228"/>
    </row>
    <row r="886" spans="9:14" ht="15.75">
      <c r="I886" s="228"/>
      <c r="M886" s="228"/>
      <c r="N886" s="228"/>
    </row>
    <row r="887" spans="9:14" ht="15.75">
      <c r="I887" s="228"/>
      <c r="M887" s="228"/>
      <c r="N887" s="228"/>
    </row>
    <row r="888" spans="9:14" ht="15.75">
      <c r="I888" s="228"/>
      <c r="M888" s="228"/>
      <c r="N888" s="228"/>
    </row>
    <row r="889" spans="9:14" ht="15.75">
      <c r="I889" s="228"/>
      <c r="M889" s="228"/>
      <c r="N889" s="228"/>
    </row>
    <row r="890" spans="9:14" ht="15.75">
      <c r="I890" s="228"/>
      <c r="M890" s="228"/>
      <c r="N890" s="228"/>
    </row>
    <row r="891" spans="9:14" ht="15.75">
      <c r="I891" s="228"/>
      <c r="M891" s="228"/>
      <c r="N891" s="228"/>
    </row>
    <row r="892" spans="9:14" ht="15.75">
      <c r="I892" s="228"/>
      <c r="M892" s="228"/>
      <c r="N892" s="228"/>
    </row>
    <row r="893" spans="9:14" ht="15.75">
      <c r="I893" s="228"/>
      <c r="M893" s="228"/>
      <c r="N893" s="228"/>
    </row>
    <row r="894" spans="9:14" ht="15.75">
      <c r="I894" s="228"/>
      <c r="M894" s="228"/>
      <c r="N894" s="228"/>
    </row>
    <row r="895" spans="9:14" ht="15.75">
      <c r="I895" s="228"/>
      <c r="M895" s="228"/>
      <c r="N895" s="228"/>
    </row>
    <row r="896" spans="9:14" ht="15.75">
      <c r="I896" s="228"/>
      <c r="M896" s="228"/>
      <c r="N896" s="228"/>
    </row>
    <row r="897" spans="9:14" ht="15.75">
      <c r="I897" s="228"/>
      <c r="M897" s="228"/>
      <c r="N897" s="228"/>
    </row>
    <row r="898" spans="9:14" ht="15.75">
      <c r="I898" s="228"/>
      <c r="M898" s="228"/>
      <c r="N898" s="228"/>
    </row>
    <row r="899" spans="9:14" ht="15.75">
      <c r="I899" s="228"/>
      <c r="M899" s="228"/>
      <c r="N899" s="228"/>
    </row>
    <row r="900" spans="9:14" ht="15.75">
      <c r="I900" s="228"/>
      <c r="M900" s="228"/>
      <c r="N900" s="228"/>
    </row>
    <row r="901" spans="9:14" ht="15.75">
      <c r="I901" s="228"/>
      <c r="M901" s="228"/>
      <c r="N901" s="228"/>
    </row>
    <row r="902" spans="9:14" ht="15.75">
      <c r="I902" s="228"/>
      <c r="M902" s="228"/>
      <c r="N902" s="228"/>
    </row>
    <row r="903" spans="9:14" ht="15.75">
      <c r="I903" s="228"/>
      <c r="M903" s="228"/>
      <c r="N903" s="228"/>
    </row>
    <row r="904" spans="9:14" ht="15.75">
      <c r="I904" s="228"/>
      <c r="M904" s="228"/>
      <c r="N904" s="228"/>
    </row>
    <row r="905" spans="9:14" ht="15.75">
      <c r="I905" s="228"/>
      <c r="M905" s="228"/>
      <c r="N905" s="228"/>
    </row>
    <row r="906" spans="9:14" ht="15.75">
      <c r="I906" s="228"/>
      <c r="M906" s="228"/>
      <c r="N906" s="228"/>
    </row>
    <row r="907" spans="9:14" ht="15.75">
      <c r="I907" s="228"/>
      <c r="M907" s="228"/>
      <c r="N907" s="228"/>
    </row>
    <row r="908" spans="9:14" ht="15.75">
      <c r="I908" s="228"/>
      <c r="M908" s="228"/>
      <c r="N908" s="228"/>
    </row>
    <row r="909" spans="9:14" ht="15.75">
      <c r="I909" s="228"/>
      <c r="M909" s="228"/>
      <c r="N909" s="228"/>
    </row>
    <row r="910" spans="9:14" ht="15.75">
      <c r="I910" s="228"/>
      <c r="M910" s="228"/>
      <c r="N910" s="228"/>
    </row>
    <row r="911" spans="9:14" ht="15.75">
      <c r="I911" s="228"/>
      <c r="M911" s="228"/>
      <c r="N911" s="228"/>
    </row>
    <row r="912" spans="9:14" ht="15.75">
      <c r="I912" s="228"/>
      <c r="M912" s="228"/>
      <c r="N912" s="228"/>
    </row>
    <row r="913" spans="9:14" ht="15.75">
      <c r="I913" s="228"/>
      <c r="M913" s="228"/>
      <c r="N913" s="228"/>
    </row>
    <row r="914" spans="9:14" ht="15.75">
      <c r="I914" s="228"/>
      <c r="M914" s="228"/>
      <c r="N914" s="228"/>
    </row>
    <row r="915" spans="9:14" ht="15.75">
      <c r="I915" s="228"/>
      <c r="M915" s="228"/>
      <c r="N915" s="228"/>
    </row>
    <row r="916" spans="9:14" ht="15.75">
      <c r="I916" s="228"/>
      <c r="M916" s="228"/>
      <c r="N916" s="228"/>
    </row>
    <row r="917" spans="9:14" ht="15.75">
      <c r="I917" s="228"/>
      <c r="M917" s="228"/>
      <c r="N917" s="228"/>
    </row>
    <row r="918" spans="9:14" ht="15.75">
      <c r="I918" s="228"/>
      <c r="M918" s="228"/>
      <c r="N918" s="228"/>
    </row>
    <row r="919" spans="9:14" ht="15.75">
      <c r="I919" s="228"/>
      <c r="M919" s="228"/>
      <c r="N919" s="228"/>
    </row>
    <row r="920" spans="9:14" ht="15.75">
      <c r="I920" s="228"/>
      <c r="M920" s="228"/>
      <c r="N920" s="228"/>
    </row>
    <row r="921" spans="9:14" ht="15.75">
      <c r="I921" s="228"/>
      <c r="M921" s="228"/>
      <c r="N921" s="228"/>
    </row>
    <row r="922" spans="9:14" ht="15.75">
      <c r="I922" s="228"/>
      <c r="M922" s="228"/>
      <c r="N922" s="228"/>
    </row>
    <row r="923" spans="9:14" ht="15.75">
      <c r="I923" s="228"/>
      <c r="M923" s="228"/>
      <c r="N923" s="228"/>
    </row>
    <row r="924" spans="9:14" ht="15.75">
      <c r="I924" s="228"/>
      <c r="M924" s="228"/>
      <c r="N924" s="228"/>
    </row>
    <row r="925" spans="9:14" ht="15.75">
      <c r="I925" s="228"/>
      <c r="M925" s="228"/>
      <c r="N925" s="228"/>
    </row>
    <row r="926" spans="9:14" ht="15.75">
      <c r="I926" s="228"/>
      <c r="M926" s="228"/>
      <c r="N926" s="228"/>
    </row>
    <row r="927" spans="9:14" ht="15.75">
      <c r="I927" s="228"/>
      <c r="M927" s="228"/>
      <c r="N927" s="228"/>
    </row>
    <row r="928" spans="9:14" ht="15.75">
      <c r="I928" s="228"/>
      <c r="M928" s="228"/>
      <c r="N928" s="228"/>
    </row>
    <row r="929" spans="9:14" ht="15.75">
      <c r="I929" s="228"/>
      <c r="M929" s="228"/>
      <c r="N929" s="228"/>
    </row>
    <row r="930" spans="9:14" ht="15.75">
      <c r="I930" s="228"/>
      <c r="M930" s="228"/>
      <c r="N930" s="228"/>
    </row>
    <row r="931" spans="9:14" ht="15.75">
      <c r="I931" s="228"/>
      <c r="M931" s="228"/>
      <c r="N931" s="228"/>
    </row>
    <row r="932" spans="9:14" ht="15.75">
      <c r="I932" s="228"/>
      <c r="M932" s="228"/>
      <c r="N932" s="228"/>
    </row>
    <row r="933" spans="9:14" ht="15.75">
      <c r="I933" s="228"/>
      <c r="M933" s="228"/>
      <c r="N933" s="228"/>
    </row>
    <row r="934" spans="9:14" ht="15.75">
      <c r="I934" s="228"/>
      <c r="M934" s="228"/>
      <c r="N934" s="228"/>
    </row>
    <row r="935" spans="9:14" ht="15.75">
      <c r="I935" s="228"/>
      <c r="M935" s="228"/>
      <c r="N935" s="228"/>
    </row>
    <row r="936" spans="9:14" ht="15.75">
      <c r="I936" s="228"/>
      <c r="M936" s="228"/>
      <c r="N936" s="228"/>
    </row>
    <row r="937" spans="9:14" ht="15.75">
      <c r="I937" s="228"/>
      <c r="M937" s="228"/>
      <c r="N937" s="228"/>
    </row>
    <row r="938" spans="9:14" ht="15.75">
      <c r="I938" s="228"/>
      <c r="M938" s="228"/>
      <c r="N938" s="228"/>
    </row>
    <row r="939" spans="9:14" ht="15.75">
      <c r="I939" s="228"/>
      <c r="M939" s="228"/>
      <c r="N939" s="228"/>
    </row>
    <row r="940" spans="9:14" ht="15.75">
      <c r="I940" s="228"/>
      <c r="M940" s="228"/>
      <c r="N940" s="228"/>
    </row>
    <row r="941" spans="9:14" ht="15.75">
      <c r="I941" s="228"/>
      <c r="M941" s="228"/>
      <c r="N941" s="228"/>
    </row>
    <row r="942" spans="9:14" ht="15.75">
      <c r="I942" s="228"/>
      <c r="M942" s="228"/>
      <c r="N942" s="228"/>
    </row>
    <row r="943" spans="9:14" ht="15.75">
      <c r="I943" s="228"/>
      <c r="M943" s="228"/>
      <c r="N943" s="228"/>
    </row>
    <row r="944" spans="9:14" ht="15.75">
      <c r="I944" s="228"/>
      <c r="M944" s="228"/>
      <c r="N944" s="228"/>
    </row>
    <row r="945" spans="9:14" ht="15.75">
      <c r="I945" s="228"/>
      <c r="M945" s="228"/>
      <c r="N945" s="228"/>
    </row>
    <row r="946" spans="9:14" ht="15.75">
      <c r="I946" s="228"/>
      <c r="M946" s="228"/>
      <c r="N946" s="228"/>
    </row>
    <row r="947" spans="9:14" ht="15.75">
      <c r="I947" s="228"/>
      <c r="M947" s="228"/>
      <c r="N947" s="228"/>
    </row>
    <row r="948" spans="9:14" ht="15.75">
      <c r="I948" s="228"/>
      <c r="M948" s="228"/>
      <c r="N948" s="228"/>
    </row>
    <row r="949" spans="9:14" ht="15.75">
      <c r="I949" s="228"/>
      <c r="M949" s="228"/>
      <c r="N949" s="228"/>
    </row>
    <row r="950" spans="9:14" ht="15.75">
      <c r="I950" s="228"/>
      <c r="M950" s="228"/>
      <c r="N950" s="228"/>
    </row>
    <row r="951" spans="9:14" ht="15.75">
      <c r="I951" s="228"/>
      <c r="M951" s="228"/>
      <c r="N951" s="228"/>
    </row>
    <row r="952" spans="9:14" ht="15.75">
      <c r="I952" s="228"/>
      <c r="M952" s="228"/>
      <c r="N952" s="228"/>
    </row>
    <row r="953" spans="9:14" ht="15.75">
      <c r="I953" s="228"/>
      <c r="M953" s="228"/>
      <c r="N953" s="228"/>
    </row>
    <row r="954" spans="9:14" ht="15.75">
      <c r="I954" s="228"/>
      <c r="M954" s="228"/>
      <c r="N954" s="228"/>
    </row>
    <row r="955" spans="9:14" ht="15.75">
      <c r="I955" s="228"/>
      <c r="M955" s="228"/>
      <c r="N955" s="228"/>
    </row>
    <row r="956" spans="9:14" ht="15.75">
      <c r="I956" s="228"/>
      <c r="M956" s="228"/>
      <c r="N956" s="228"/>
    </row>
    <row r="957" spans="9:14" ht="15.75">
      <c r="I957" s="228"/>
      <c r="M957" s="228"/>
      <c r="N957" s="228"/>
    </row>
    <row r="958" spans="9:14" ht="15.75">
      <c r="I958" s="228"/>
      <c r="M958" s="228"/>
      <c r="N958" s="228"/>
    </row>
    <row r="959" spans="9:14" ht="15.75">
      <c r="I959" s="228"/>
      <c r="M959" s="228"/>
      <c r="N959" s="228"/>
    </row>
    <row r="960" spans="9:14" ht="15.75">
      <c r="I960" s="228"/>
      <c r="M960" s="228"/>
      <c r="N960" s="228"/>
    </row>
    <row r="961" spans="9:14" ht="15.75">
      <c r="I961" s="228"/>
      <c r="M961" s="228"/>
      <c r="N961" s="228"/>
    </row>
    <row r="962" spans="9:14" ht="15.75">
      <c r="I962" s="228"/>
      <c r="M962" s="228"/>
      <c r="N962" s="228"/>
    </row>
    <row r="963" spans="9:14" ht="15.75">
      <c r="I963" s="228"/>
      <c r="M963" s="228"/>
      <c r="N963" s="228"/>
    </row>
    <row r="964" spans="9:14" ht="15.75">
      <c r="I964" s="228"/>
      <c r="M964" s="228"/>
      <c r="N964" s="228"/>
    </row>
    <row r="965" spans="9:14" ht="15.75">
      <c r="I965" s="228"/>
      <c r="M965" s="228"/>
      <c r="N965" s="228"/>
    </row>
    <row r="966" spans="9:14" ht="15.75">
      <c r="I966" s="228"/>
      <c r="M966" s="228"/>
      <c r="N966" s="228"/>
    </row>
    <row r="967" spans="9:14" ht="15.75">
      <c r="I967" s="228"/>
      <c r="M967" s="228"/>
      <c r="N967" s="228"/>
    </row>
    <row r="968" spans="9:14" ht="15.75">
      <c r="I968" s="228"/>
      <c r="M968" s="228"/>
      <c r="N968" s="228"/>
    </row>
    <row r="969" spans="9:14" ht="15.75">
      <c r="I969" s="228"/>
      <c r="M969" s="228"/>
      <c r="N969" s="228"/>
    </row>
    <row r="970" spans="9:14" ht="15.75">
      <c r="I970" s="228"/>
      <c r="M970" s="228"/>
      <c r="N970" s="228"/>
    </row>
    <row r="971" spans="9:14" ht="15.75">
      <c r="I971" s="228"/>
      <c r="M971" s="228"/>
      <c r="N971" s="228"/>
    </row>
    <row r="972" spans="9:14" ht="15.75">
      <c r="I972" s="228"/>
      <c r="M972" s="228"/>
      <c r="N972" s="228"/>
    </row>
    <row r="973" spans="9:14" ht="15.75">
      <c r="I973" s="228"/>
      <c r="M973" s="228"/>
      <c r="N973" s="228"/>
    </row>
    <row r="974" spans="9:14" ht="15.75">
      <c r="I974" s="228"/>
      <c r="M974" s="228"/>
      <c r="N974" s="228"/>
    </row>
    <row r="975" spans="9:14" ht="15.75">
      <c r="I975" s="228"/>
      <c r="M975" s="228"/>
      <c r="N975" s="228"/>
    </row>
    <row r="976" spans="9:14" ht="15.75">
      <c r="I976" s="228"/>
      <c r="M976" s="228"/>
      <c r="N976" s="228"/>
    </row>
    <row r="977" spans="9:14" ht="15.75">
      <c r="I977" s="228"/>
      <c r="M977" s="228"/>
      <c r="N977" s="228"/>
    </row>
    <row r="978" spans="9:14" ht="15.75">
      <c r="I978" s="228"/>
      <c r="M978" s="228"/>
      <c r="N978" s="228"/>
    </row>
    <row r="979" spans="9:14" ht="15.75">
      <c r="I979" s="228"/>
      <c r="M979" s="228"/>
      <c r="N979" s="228"/>
    </row>
    <row r="980" spans="9:14" ht="15.75">
      <c r="I980" s="228"/>
      <c r="M980" s="228"/>
      <c r="N980" s="228"/>
    </row>
    <row r="981" spans="9:14" ht="15.75">
      <c r="I981" s="228"/>
      <c r="M981" s="228"/>
      <c r="N981" s="228"/>
    </row>
    <row r="982" spans="9:14" ht="15.75">
      <c r="I982" s="228"/>
      <c r="M982" s="228"/>
      <c r="N982" s="228"/>
    </row>
    <row r="983" spans="9:14" ht="15.75">
      <c r="I983" s="228"/>
      <c r="M983" s="228"/>
      <c r="N983" s="228"/>
    </row>
    <row r="984" spans="9:14" ht="15.75">
      <c r="I984" s="228"/>
      <c r="M984" s="228"/>
      <c r="N984" s="228"/>
    </row>
    <row r="985" spans="9:14" ht="15.75">
      <c r="I985" s="228"/>
      <c r="M985" s="228"/>
      <c r="N985" s="228"/>
    </row>
    <row r="986" spans="9:14" ht="15.75">
      <c r="I986" s="228"/>
      <c r="M986" s="228"/>
      <c r="N986" s="228"/>
    </row>
    <row r="987" spans="9:14" ht="15.75">
      <c r="I987" s="228"/>
      <c r="M987" s="228"/>
      <c r="N987" s="228"/>
    </row>
    <row r="988" spans="9:14" ht="15.75">
      <c r="I988" s="228"/>
      <c r="M988" s="228"/>
      <c r="N988" s="228"/>
    </row>
    <row r="989" spans="9:14" ht="15.75">
      <c r="I989" s="228"/>
      <c r="M989" s="228"/>
      <c r="N989" s="228"/>
    </row>
    <row r="990" spans="9:14" ht="15.75">
      <c r="I990" s="228"/>
      <c r="M990" s="228"/>
      <c r="N990" s="228"/>
    </row>
    <row r="991" spans="9:14" ht="15.75">
      <c r="I991" s="228"/>
      <c r="M991" s="228"/>
      <c r="N991" s="228"/>
    </row>
    <row r="992" spans="9:14" ht="15.75">
      <c r="I992" s="228"/>
      <c r="M992" s="228"/>
      <c r="N992" s="228"/>
    </row>
    <row r="993" spans="9:14" ht="15.75">
      <c r="I993" s="228"/>
      <c r="M993" s="228"/>
      <c r="N993" s="228"/>
    </row>
    <row r="994" spans="9:14" ht="15.75">
      <c r="I994" s="228"/>
      <c r="M994" s="228"/>
      <c r="N994" s="228"/>
    </row>
    <row r="995" spans="9:14" ht="15.75">
      <c r="I995" s="228"/>
      <c r="M995" s="228"/>
      <c r="N995" s="228"/>
    </row>
    <row r="996" spans="9:14" ht="15.75">
      <c r="I996" s="228"/>
      <c r="M996" s="228"/>
      <c r="N996" s="228"/>
    </row>
    <row r="997" spans="9:14" ht="15.75">
      <c r="I997" s="228"/>
      <c r="M997" s="228"/>
      <c r="N997" s="228"/>
    </row>
    <row r="998" spans="9:14" ht="15.75">
      <c r="I998" s="228"/>
      <c r="M998" s="228"/>
      <c r="N998" s="228"/>
    </row>
    <row r="999" spans="9:14" ht="15.75">
      <c r="I999" s="228"/>
      <c r="M999" s="228"/>
      <c r="N999" s="228"/>
    </row>
    <row r="1000" spans="9:14" ht="15.75">
      <c r="I1000" s="228"/>
      <c r="M1000" s="228"/>
      <c r="N1000" s="228"/>
    </row>
    <row r="1001" spans="9:14" ht="15.75">
      <c r="I1001" s="228"/>
      <c r="M1001" s="228"/>
      <c r="N1001" s="228"/>
    </row>
    <row r="1002" spans="9:14" ht="15.75">
      <c r="I1002" s="228"/>
      <c r="M1002" s="228"/>
      <c r="N1002" s="228"/>
    </row>
    <row r="1003" spans="9:14" ht="15.75">
      <c r="I1003" s="228"/>
      <c r="M1003" s="228"/>
      <c r="N1003" s="228"/>
    </row>
    <row r="1004" spans="9:14" ht="15.75">
      <c r="I1004" s="228"/>
      <c r="M1004" s="228"/>
      <c r="N1004" s="228"/>
    </row>
    <row r="1005" spans="9:14" ht="15.75">
      <c r="I1005" s="228"/>
      <c r="M1005" s="228"/>
      <c r="N1005" s="228"/>
    </row>
    <row r="1006" spans="9:14" ht="15.75">
      <c r="I1006" s="228"/>
      <c r="M1006" s="228"/>
      <c r="N1006" s="228"/>
    </row>
    <row r="1007" spans="9:14" ht="15.75">
      <c r="I1007" s="228"/>
      <c r="M1007" s="228"/>
      <c r="N1007" s="228"/>
    </row>
    <row r="1008" spans="9:14" ht="15.75">
      <c r="I1008" s="228"/>
      <c r="M1008" s="228"/>
      <c r="N1008" s="228"/>
    </row>
    <row r="1009" spans="9:14" ht="15.75">
      <c r="I1009" s="228"/>
      <c r="M1009" s="228"/>
      <c r="N1009" s="228"/>
    </row>
    <row r="1010" spans="9:14" ht="15.75">
      <c r="I1010" s="228"/>
      <c r="M1010" s="228"/>
      <c r="N1010" s="228"/>
    </row>
    <row r="1011" spans="9:14" ht="15.75">
      <c r="I1011" s="228"/>
      <c r="M1011" s="228"/>
      <c r="N1011" s="228"/>
    </row>
    <row r="1012" spans="9:14" ht="15.75">
      <c r="I1012" s="228"/>
      <c r="M1012" s="228"/>
      <c r="N1012" s="228"/>
    </row>
    <row r="1013" spans="9:14" ht="15.75">
      <c r="I1013" s="228"/>
      <c r="M1013" s="228"/>
      <c r="N1013" s="228"/>
    </row>
    <row r="1014" spans="9:14" ht="15.75">
      <c r="I1014" s="228"/>
      <c r="M1014" s="228"/>
      <c r="N1014" s="228"/>
    </row>
    <row r="1015" spans="9:14" ht="15.75">
      <c r="I1015" s="228"/>
      <c r="M1015" s="228"/>
      <c r="N1015" s="228"/>
    </row>
    <row r="1016" spans="9:14" ht="15.75">
      <c r="I1016" s="228"/>
      <c r="M1016" s="228"/>
      <c r="N1016" s="228"/>
    </row>
    <row r="1017" spans="9:14" ht="15.75">
      <c r="I1017" s="228"/>
      <c r="M1017" s="228"/>
      <c r="N1017" s="228"/>
    </row>
    <row r="1018" spans="9:14" ht="15.75">
      <c r="I1018" s="228"/>
      <c r="M1018" s="228"/>
      <c r="N1018" s="228"/>
    </row>
    <row r="1019" spans="9:14" ht="15.75">
      <c r="I1019" s="228"/>
      <c r="M1019" s="228"/>
      <c r="N1019" s="228"/>
    </row>
    <row r="1020" spans="9:14" ht="15.75">
      <c r="I1020" s="228"/>
      <c r="M1020" s="228"/>
      <c r="N1020" s="228"/>
    </row>
    <row r="1021" spans="9:14" ht="15.75">
      <c r="I1021" s="228"/>
      <c r="M1021" s="228"/>
      <c r="N1021" s="228"/>
    </row>
    <row r="1022" spans="9:14" ht="15.75">
      <c r="I1022" s="228"/>
      <c r="M1022" s="228"/>
      <c r="N1022" s="228"/>
    </row>
    <row r="1023" spans="9:14" ht="15.75">
      <c r="I1023" s="228"/>
      <c r="M1023" s="228"/>
      <c r="N1023" s="228"/>
    </row>
    <row r="1024" spans="9:14" ht="15.75">
      <c r="I1024" s="228"/>
      <c r="M1024" s="228"/>
      <c r="N1024" s="228"/>
    </row>
    <row r="1025" spans="9:14" ht="15.75">
      <c r="I1025" s="228"/>
      <c r="M1025" s="228"/>
      <c r="N1025" s="228"/>
    </row>
    <row r="1026" spans="9:14" ht="15.75">
      <c r="I1026" s="228"/>
      <c r="M1026" s="228"/>
      <c r="N1026" s="228"/>
    </row>
    <row r="1027" spans="9:14" ht="15.75">
      <c r="I1027" s="228"/>
      <c r="M1027" s="228"/>
      <c r="N1027" s="228"/>
    </row>
    <row r="1028" spans="9:14" ht="15.75">
      <c r="I1028" s="228"/>
      <c r="M1028" s="228"/>
      <c r="N1028" s="228"/>
    </row>
    <row r="1029" spans="9:14" ht="15.75">
      <c r="I1029" s="228"/>
      <c r="M1029" s="228"/>
      <c r="N1029" s="228"/>
    </row>
    <row r="1030" spans="9:14" ht="15.75">
      <c r="I1030" s="228"/>
      <c r="M1030" s="228"/>
      <c r="N1030" s="228"/>
    </row>
    <row r="1031" spans="9:14" ht="15.75">
      <c r="I1031" s="228"/>
      <c r="M1031" s="228"/>
      <c r="N1031" s="228"/>
    </row>
    <row r="1032" spans="9:14" ht="15.75">
      <c r="I1032" s="228"/>
      <c r="M1032" s="228"/>
      <c r="N1032" s="228"/>
    </row>
    <row r="1033" spans="9:14" ht="15.75">
      <c r="I1033" s="228"/>
      <c r="M1033" s="228"/>
      <c r="N1033" s="228"/>
    </row>
    <row r="1034" spans="9:14" ht="15.75">
      <c r="I1034" s="228"/>
      <c r="M1034" s="228"/>
      <c r="N1034" s="228"/>
    </row>
    <row r="1035" spans="9:14" ht="15.75">
      <c r="I1035" s="228"/>
      <c r="M1035" s="228"/>
      <c r="N1035" s="228"/>
    </row>
    <row r="1036" spans="9:14" ht="15.75">
      <c r="I1036" s="228"/>
      <c r="M1036" s="228"/>
      <c r="N1036" s="228"/>
    </row>
    <row r="1037" spans="9:14" ht="15.75">
      <c r="I1037" s="228"/>
      <c r="M1037" s="228"/>
      <c r="N1037" s="228"/>
    </row>
    <row r="1038" spans="9:14" ht="15.75">
      <c r="I1038" s="228"/>
      <c r="M1038" s="228"/>
      <c r="N1038" s="228"/>
    </row>
    <row r="1039" spans="9:14" ht="15.75">
      <c r="I1039" s="228"/>
      <c r="M1039" s="228"/>
      <c r="N1039" s="228"/>
    </row>
    <row r="1040" spans="9:14" ht="15.75">
      <c r="I1040" s="228"/>
      <c r="M1040" s="228"/>
      <c r="N1040" s="228"/>
    </row>
    <row r="1041" spans="9:14" ht="15.75">
      <c r="I1041" s="228"/>
      <c r="M1041" s="228"/>
      <c r="N1041" s="228"/>
    </row>
    <row r="1042" spans="9:14" ht="15.75">
      <c r="I1042" s="228"/>
      <c r="M1042" s="228"/>
      <c r="N1042" s="228"/>
    </row>
    <row r="1043" spans="9:14" ht="15.75">
      <c r="I1043" s="228"/>
      <c r="M1043" s="228"/>
      <c r="N1043" s="228"/>
    </row>
    <row r="1044" spans="9:14" ht="15.75">
      <c r="I1044" s="228"/>
      <c r="M1044" s="228"/>
      <c r="N1044" s="228"/>
    </row>
    <row r="1045" spans="9:14" ht="15.75">
      <c r="I1045" s="228"/>
      <c r="M1045" s="228"/>
      <c r="N1045" s="228"/>
    </row>
    <row r="1046" spans="9:14" ht="15.75">
      <c r="I1046" s="228"/>
      <c r="M1046" s="228"/>
      <c r="N1046" s="228"/>
    </row>
    <row r="1047" spans="9:14" ht="15.75">
      <c r="I1047" s="228"/>
      <c r="M1047" s="228"/>
      <c r="N1047" s="228"/>
    </row>
    <row r="1048" spans="9:14" ht="15.75">
      <c r="I1048" s="228"/>
      <c r="M1048" s="228"/>
      <c r="N1048" s="228"/>
    </row>
    <row r="1049" spans="9:14" ht="15.75">
      <c r="I1049" s="228"/>
      <c r="M1049" s="228"/>
      <c r="N1049" s="228"/>
    </row>
    <row r="1050" spans="9:14" ht="15.75">
      <c r="I1050" s="228"/>
      <c r="M1050" s="228"/>
      <c r="N1050" s="228"/>
    </row>
    <row r="1051" spans="9:14" ht="15.75">
      <c r="I1051" s="228"/>
      <c r="M1051" s="228"/>
      <c r="N1051" s="228"/>
    </row>
    <row r="1052" spans="9:14" ht="15.75">
      <c r="I1052" s="228"/>
      <c r="M1052" s="228"/>
      <c r="N1052" s="228"/>
    </row>
    <row r="1053" spans="9:14" ht="15.75">
      <c r="I1053" s="228"/>
      <c r="M1053" s="228"/>
      <c r="N1053" s="228"/>
    </row>
    <row r="1054" spans="9:14" ht="15.75">
      <c r="I1054" s="228"/>
      <c r="M1054" s="228"/>
      <c r="N1054" s="228"/>
    </row>
    <row r="1055" spans="9:14" ht="15.75">
      <c r="I1055" s="228"/>
      <c r="M1055" s="228"/>
      <c r="N1055" s="228"/>
    </row>
    <row r="1056" spans="9:14" ht="15.75">
      <c r="I1056" s="228"/>
      <c r="M1056" s="228"/>
      <c r="N1056" s="228"/>
    </row>
    <row r="1057" spans="9:14" ht="15.75">
      <c r="I1057" s="228"/>
      <c r="M1057" s="228"/>
      <c r="N1057" s="228"/>
    </row>
    <row r="1058" spans="9:14" ht="15.75">
      <c r="I1058" s="228"/>
      <c r="M1058" s="228"/>
      <c r="N1058" s="228"/>
    </row>
    <row r="1059" spans="9:14" ht="15.75">
      <c r="I1059" s="228"/>
      <c r="M1059" s="228"/>
      <c r="N1059" s="228"/>
    </row>
    <row r="1060" spans="9:14" ht="15.75">
      <c r="I1060" s="228"/>
      <c r="M1060" s="228"/>
      <c r="N1060" s="228"/>
    </row>
    <row r="1061" spans="9:14" ht="15.75">
      <c r="I1061" s="228"/>
      <c r="M1061" s="228"/>
      <c r="N1061" s="228"/>
    </row>
    <row r="1062" spans="9:14" ht="15.75">
      <c r="I1062" s="228"/>
      <c r="M1062" s="228"/>
      <c r="N1062" s="228"/>
    </row>
    <row r="1063" spans="9:14" ht="15.75">
      <c r="I1063" s="228"/>
      <c r="M1063" s="228"/>
      <c r="N1063" s="228"/>
    </row>
    <row r="1064" spans="9:14" ht="15.75">
      <c r="I1064" s="228"/>
      <c r="M1064" s="228"/>
      <c r="N1064" s="228"/>
    </row>
    <row r="1065" spans="9:14" ht="15.75">
      <c r="I1065" s="228"/>
      <c r="M1065" s="228"/>
      <c r="N1065" s="228"/>
    </row>
    <row r="1066" spans="9:14" ht="15.75">
      <c r="I1066" s="228"/>
      <c r="M1066" s="228"/>
      <c r="N1066" s="228"/>
    </row>
    <row r="1067" spans="9:14" ht="15.75">
      <c r="I1067" s="228"/>
      <c r="M1067" s="228"/>
      <c r="N1067" s="228"/>
    </row>
    <row r="1068" spans="9:14" ht="15.75">
      <c r="I1068" s="228"/>
      <c r="M1068" s="228"/>
      <c r="N1068" s="228"/>
    </row>
    <row r="1069" spans="9:14" ht="15.75">
      <c r="I1069" s="228"/>
      <c r="M1069" s="228"/>
      <c r="N1069" s="228"/>
    </row>
    <row r="1070" spans="9:14" ht="15.75">
      <c r="I1070" s="228"/>
      <c r="M1070" s="228"/>
      <c r="N1070" s="228"/>
    </row>
    <row r="1071" spans="9:14" ht="15.75">
      <c r="I1071" s="228"/>
      <c r="M1071" s="228"/>
      <c r="N1071" s="228"/>
    </row>
    <row r="1072" spans="9:14" ht="15.75">
      <c r="I1072" s="228"/>
      <c r="M1072" s="228"/>
      <c r="N1072" s="228"/>
    </row>
    <row r="1073" spans="9:14" ht="15.75">
      <c r="I1073" s="228"/>
      <c r="M1073" s="228"/>
      <c r="N1073" s="228"/>
    </row>
    <row r="1074" spans="9:14" ht="15.75">
      <c r="I1074" s="228"/>
      <c r="M1074" s="228"/>
      <c r="N1074" s="228"/>
    </row>
    <row r="1075" spans="9:14" ht="15.75">
      <c r="I1075" s="228"/>
      <c r="M1075" s="228"/>
      <c r="N1075" s="228"/>
    </row>
    <row r="1076" spans="9:14" ht="15.75">
      <c r="I1076" s="228"/>
      <c r="M1076" s="228"/>
      <c r="N1076" s="228"/>
    </row>
    <row r="1077" spans="9:14" ht="15.75">
      <c r="I1077" s="228"/>
      <c r="M1077" s="228"/>
      <c r="N1077" s="228"/>
    </row>
    <row r="1078" spans="9:14" ht="15.75">
      <c r="I1078" s="228"/>
      <c r="M1078" s="228"/>
      <c r="N1078" s="228"/>
    </row>
    <row r="1079" spans="9:14" ht="15.75">
      <c r="I1079" s="228"/>
      <c r="M1079" s="228"/>
      <c r="N1079" s="228"/>
    </row>
    <row r="1080" spans="9:14" ht="15.75">
      <c r="I1080" s="228"/>
      <c r="M1080" s="228"/>
      <c r="N1080" s="228"/>
    </row>
    <row r="1081" spans="9:14" ht="15.75">
      <c r="I1081" s="228"/>
      <c r="M1081" s="228"/>
      <c r="N1081" s="228"/>
    </row>
    <row r="1082" spans="9:14" ht="15.75">
      <c r="I1082" s="228"/>
      <c r="M1082" s="228"/>
      <c r="N1082" s="228"/>
    </row>
    <row r="1083" spans="9:14" ht="15.75">
      <c r="I1083" s="228"/>
      <c r="M1083" s="228"/>
      <c r="N1083" s="228"/>
    </row>
    <row r="1084" spans="9:14" ht="15.75">
      <c r="I1084" s="228"/>
      <c r="M1084" s="228"/>
      <c r="N1084" s="228"/>
    </row>
    <row r="1085" spans="9:14" ht="15.75">
      <c r="I1085" s="228"/>
      <c r="M1085" s="228"/>
      <c r="N1085" s="228"/>
    </row>
    <row r="1086" spans="9:14" ht="15.75">
      <c r="I1086" s="228"/>
      <c r="M1086" s="228"/>
      <c r="N1086" s="228"/>
    </row>
    <row r="1087" spans="9:14" ht="15.75">
      <c r="I1087" s="228"/>
      <c r="M1087" s="228"/>
      <c r="N1087" s="228"/>
    </row>
    <row r="1088" spans="9:14" ht="15.75">
      <c r="I1088" s="228"/>
      <c r="M1088" s="228"/>
      <c r="N1088" s="228"/>
    </row>
    <row r="1089" spans="9:14" ht="15.75">
      <c r="I1089" s="228"/>
      <c r="M1089" s="228"/>
      <c r="N1089" s="228"/>
    </row>
    <row r="1090" spans="9:14" ht="15.75">
      <c r="I1090" s="228"/>
      <c r="M1090" s="228"/>
      <c r="N1090" s="228"/>
    </row>
    <row r="1091" spans="9:14" ht="15.75">
      <c r="I1091" s="228"/>
      <c r="M1091" s="228"/>
      <c r="N1091" s="228"/>
    </row>
    <row r="1092" spans="9:14" ht="15.75">
      <c r="I1092" s="228"/>
      <c r="M1092" s="228"/>
      <c r="N1092" s="228"/>
    </row>
    <row r="1093" spans="9:14" ht="15.75">
      <c r="I1093" s="228"/>
      <c r="M1093" s="228"/>
      <c r="N1093" s="228"/>
    </row>
    <row r="1094" spans="9:14" ht="15.75">
      <c r="I1094" s="228"/>
      <c r="M1094" s="228"/>
      <c r="N1094" s="228"/>
    </row>
    <row r="1095" spans="9:14" ht="15.75">
      <c r="I1095" s="228"/>
      <c r="M1095" s="228"/>
      <c r="N1095" s="228"/>
    </row>
    <row r="1096" spans="9:14" ht="15.75">
      <c r="I1096" s="228"/>
      <c r="M1096" s="228"/>
      <c r="N1096" s="228"/>
    </row>
    <row r="1097" spans="9:14" ht="15.75">
      <c r="I1097" s="228"/>
      <c r="M1097" s="228"/>
      <c r="N1097" s="228"/>
    </row>
    <row r="1098" spans="9:14" ht="15.75">
      <c r="I1098" s="228"/>
      <c r="M1098" s="228"/>
      <c r="N1098" s="228"/>
    </row>
    <row r="1099" spans="9:14" ht="15.75">
      <c r="I1099" s="228"/>
      <c r="M1099" s="228"/>
      <c r="N1099" s="228"/>
    </row>
    <row r="1100" spans="9:14" ht="15.75">
      <c r="I1100" s="228"/>
      <c r="M1100" s="228"/>
      <c r="N1100" s="228"/>
    </row>
    <row r="1101" spans="9:14" ht="15.75">
      <c r="I1101" s="228"/>
      <c r="M1101" s="228"/>
      <c r="N1101" s="228"/>
    </row>
    <row r="1102" spans="9:14" ht="15.75">
      <c r="I1102" s="228"/>
      <c r="M1102" s="228"/>
      <c r="N1102" s="228"/>
    </row>
    <row r="1103" spans="9:14" ht="15.75">
      <c r="I1103" s="228"/>
      <c r="M1103" s="228"/>
      <c r="N1103" s="228"/>
    </row>
    <row r="1104" spans="9:14" ht="15.75">
      <c r="I1104" s="228"/>
      <c r="M1104" s="228"/>
      <c r="N1104" s="228"/>
    </row>
    <row r="1105" spans="9:14" ht="15.75">
      <c r="I1105" s="228"/>
      <c r="M1105" s="228"/>
      <c r="N1105" s="228"/>
    </row>
    <row r="1106" spans="9:14" ht="15.75">
      <c r="I1106" s="228"/>
      <c r="M1106" s="228"/>
      <c r="N1106" s="228"/>
    </row>
    <row r="1107" spans="9:14" ht="15.75">
      <c r="I1107" s="228"/>
      <c r="M1107" s="228"/>
      <c r="N1107" s="228"/>
    </row>
    <row r="1108" spans="9:14" ht="15.75">
      <c r="I1108" s="228"/>
      <c r="M1108" s="228"/>
      <c r="N1108" s="228"/>
    </row>
    <row r="1109" spans="9:14" ht="15.75">
      <c r="I1109" s="228"/>
      <c r="M1109" s="228"/>
      <c r="N1109" s="228"/>
    </row>
    <row r="1110" spans="9:14" ht="15.75">
      <c r="I1110" s="228"/>
      <c r="M1110" s="228"/>
      <c r="N1110" s="228"/>
    </row>
    <row r="1111" spans="9:14" ht="15.75">
      <c r="I1111" s="228"/>
      <c r="M1111" s="228"/>
      <c r="N1111" s="228"/>
    </row>
    <row r="1112" spans="9:14" ht="15.75">
      <c r="I1112" s="228"/>
      <c r="M1112" s="228"/>
      <c r="N1112" s="228"/>
    </row>
    <row r="1113" spans="9:14" ht="15.75">
      <c r="I1113" s="228"/>
      <c r="M1113" s="228"/>
      <c r="N1113" s="228"/>
    </row>
    <row r="1114" spans="9:14" ht="15.75">
      <c r="I1114" s="228"/>
      <c r="M1114" s="228"/>
      <c r="N1114" s="228"/>
    </row>
    <row r="1115" spans="9:14" ht="15.75">
      <c r="I1115" s="228"/>
      <c r="M1115" s="228"/>
      <c r="N1115" s="228"/>
    </row>
    <row r="1116" spans="9:14" ht="15.75">
      <c r="I1116" s="228"/>
      <c r="M1116" s="228"/>
      <c r="N1116" s="228"/>
    </row>
    <row r="1117" spans="9:14" ht="15.75">
      <c r="I1117" s="228"/>
      <c r="M1117" s="228"/>
      <c r="N1117" s="228"/>
    </row>
    <row r="1118" spans="9:14" ht="15.75">
      <c r="I1118" s="228"/>
      <c r="M1118" s="228"/>
      <c r="N1118" s="228"/>
    </row>
    <row r="1119" spans="9:14" ht="15.75">
      <c r="I1119" s="228"/>
      <c r="M1119" s="228"/>
      <c r="N1119" s="228"/>
    </row>
    <row r="1120" spans="9:14" ht="15.75">
      <c r="I1120" s="228"/>
      <c r="M1120" s="228"/>
      <c r="N1120" s="228"/>
    </row>
    <row r="1121" spans="9:14" ht="15.75">
      <c r="I1121" s="228"/>
      <c r="M1121" s="228"/>
      <c r="N1121" s="228"/>
    </row>
    <row r="1122" spans="9:14" ht="15.75">
      <c r="I1122" s="228"/>
      <c r="M1122" s="228"/>
      <c r="N1122" s="228"/>
    </row>
    <row r="1123" spans="9:14" ht="15.75">
      <c r="I1123" s="228"/>
      <c r="M1123" s="228"/>
      <c r="N1123" s="228"/>
    </row>
    <row r="1124" spans="9:14" ht="15.75">
      <c r="I1124" s="228"/>
      <c r="M1124" s="228"/>
      <c r="N1124" s="228"/>
    </row>
    <row r="1125" spans="9:14" ht="15.75">
      <c r="I1125" s="228"/>
      <c r="M1125" s="228"/>
      <c r="N1125" s="228"/>
    </row>
    <row r="1126" spans="9:14" ht="15.75">
      <c r="I1126" s="228"/>
      <c r="M1126" s="228"/>
      <c r="N1126" s="228"/>
    </row>
    <row r="1127" spans="9:14" ht="15.75">
      <c r="I1127" s="228"/>
      <c r="M1127" s="228"/>
      <c r="N1127" s="228"/>
    </row>
    <row r="1128" spans="9:14" ht="15.75">
      <c r="I1128" s="228"/>
      <c r="M1128" s="228"/>
      <c r="N1128" s="228"/>
    </row>
    <row r="1129" spans="9:14" ht="15.75">
      <c r="I1129" s="228"/>
      <c r="M1129" s="228"/>
      <c r="N1129" s="228"/>
    </row>
    <row r="1130" spans="9:14" ht="15.75">
      <c r="I1130" s="228"/>
      <c r="M1130" s="228"/>
      <c r="N1130" s="228"/>
    </row>
    <row r="1131" spans="9:14" ht="15.75">
      <c r="I1131" s="228"/>
      <c r="M1131" s="228"/>
      <c r="N1131" s="228"/>
    </row>
    <row r="1132" spans="9:14" ht="15.75">
      <c r="I1132" s="228"/>
      <c r="M1132" s="228"/>
      <c r="N1132" s="228"/>
    </row>
    <row r="1133" spans="9:14" ht="15.75">
      <c r="I1133" s="228"/>
      <c r="M1133" s="228"/>
      <c r="N1133" s="228"/>
    </row>
    <row r="1134" spans="9:14" ht="15.75">
      <c r="I1134" s="228"/>
      <c r="M1134" s="228"/>
      <c r="N1134" s="228"/>
    </row>
    <row r="1135" spans="9:14" ht="15.75">
      <c r="I1135" s="228"/>
      <c r="M1135" s="228"/>
      <c r="N1135" s="228"/>
    </row>
    <row r="1136" spans="9:14" ht="15.75">
      <c r="I1136" s="228"/>
      <c r="M1136" s="228"/>
      <c r="N1136" s="228"/>
    </row>
    <row r="1137" spans="9:14" ht="15.75">
      <c r="I1137" s="228"/>
      <c r="M1137" s="228"/>
      <c r="N1137" s="228"/>
    </row>
    <row r="1138" spans="9:14" ht="15.75">
      <c r="I1138" s="228"/>
      <c r="M1138" s="228"/>
      <c r="N1138" s="228"/>
    </row>
    <row r="1139" spans="9:14" ht="15.75">
      <c r="I1139" s="228"/>
      <c r="M1139" s="228"/>
      <c r="N1139" s="228"/>
    </row>
    <row r="1140" spans="9:14" ht="15.75">
      <c r="I1140" s="228"/>
      <c r="M1140" s="228"/>
      <c r="N1140" s="228"/>
    </row>
    <row r="1141" spans="9:14" ht="15.75">
      <c r="I1141" s="228"/>
      <c r="M1141" s="228"/>
      <c r="N1141" s="228"/>
    </row>
    <row r="1142" spans="9:14" ht="15.75">
      <c r="I1142" s="228"/>
      <c r="M1142" s="228"/>
      <c r="N1142" s="228"/>
    </row>
    <row r="1143" spans="9:14" ht="15.75">
      <c r="I1143" s="228"/>
      <c r="M1143" s="228"/>
      <c r="N1143" s="228"/>
    </row>
    <row r="1144" spans="9:14" ht="15.75">
      <c r="I1144" s="228"/>
      <c r="M1144" s="228"/>
      <c r="N1144" s="228"/>
    </row>
    <row r="1145" spans="9:14" ht="15.75">
      <c r="I1145" s="228"/>
      <c r="M1145" s="228"/>
      <c r="N1145" s="228"/>
    </row>
    <row r="1146" spans="9:14" ht="15.75">
      <c r="I1146" s="228"/>
      <c r="M1146" s="228"/>
      <c r="N1146" s="228"/>
    </row>
    <row r="1147" spans="9:14" ht="15.75">
      <c r="I1147" s="228"/>
      <c r="M1147" s="228"/>
      <c r="N1147" s="228"/>
    </row>
    <row r="1148" spans="9:14" ht="15.75">
      <c r="I1148" s="228"/>
      <c r="M1148" s="228"/>
      <c r="N1148" s="228"/>
    </row>
    <row r="1149" spans="9:14" ht="15.75">
      <c r="I1149" s="228"/>
      <c r="M1149" s="228"/>
      <c r="N1149" s="228"/>
    </row>
    <row r="1150" spans="9:14" ht="15.75">
      <c r="I1150" s="228"/>
      <c r="M1150" s="228"/>
      <c r="N1150" s="228"/>
    </row>
    <row r="1151" spans="9:14" ht="15.75">
      <c r="I1151" s="228"/>
      <c r="M1151" s="228"/>
      <c r="N1151" s="228"/>
    </row>
    <row r="1152" spans="9:14" ht="15.75">
      <c r="I1152" s="228"/>
      <c r="M1152" s="228"/>
      <c r="N1152" s="228"/>
    </row>
    <row r="1153" spans="9:14" ht="15.75">
      <c r="I1153" s="228"/>
      <c r="M1153" s="228"/>
      <c r="N1153" s="228"/>
    </row>
    <row r="1154" spans="9:14" ht="15.75">
      <c r="I1154" s="228"/>
      <c r="M1154" s="228"/>
      <c r="N1154" s="228"/>
    </row>
    <row r="1155" spans="9:14" ht="15.75">
      <c r="I1155" s="228"/>
      <c r="M1155" s="228"/>
      <c r="N1155" s="228"/>
    </row>
    <row r="1156" spans="9:14" ht="15.75">
      <c r="I1156" s="228"/>
      <c r="M1156" s="228"/>
      <c r="N1156" s="228"/>
    </row>
    <row r="1157" spans="9:14" ht="15.75">
      <c r="I1157" s="228"/>
      <c r="M1157" s="228"/>
      <c r="N1157" s="228"/>
    </row>
    <row r="1158" spans="9:14" ht="15.75">
      <c r="I1158" s="228"/>
      <c r="M1158" s="228"/>
      <c r="N1158" s="228"/>
    </row>
    <row r="1159" spans="9:14" ht="15.75">
      <c r="I1159" s="228"/>
      <c r="M1159" s="228"/>
      <c r="N1159" s="228"/>
    </row>
    <row r="1160" spans="9:14" ht="15.75">
      <c r="I1160" s="228"/>
      <c r="M1160" s="228"/>
      <c r="N1160" s="228"/>
    </row>
    <row r="1161" spans="9:14" ht="15.75">
      <c r="I1161" s="228"/>
      <c r="M1161" s="228"/>
      <c r="N1161" s="228"/>
    </row>
    <row r="1162" spans="9:14" ht="15.75">
      <c r="I1162" s="228"/>
      <c r="M1162" s="228"/>
      <c r="N1162" s="228"/>
    </row>
    <row r="1163" spans="9:14" ht="15.75">
      <c r="I1163" s="228"/>
      <c r="M1163" s="228"/>
      <c r="N1163" s="228"/>
    </row>
    <row r="1164" spans="9:14" ht="15.75">
      <c r="I1164" s="228"/>
      <c r="M1164" s="228"/>
      <c r="N1164" s="228"/>
    </row>
    <row r="1165" spans="9:14" ht="15.75">
      <c r="I1165" s="228"/>
      <c r="M1165" s="228"/>
      <c r="N1165" s="228"/>
    </row>
    <row r="1166" spans="9:14" ht="15.75">
      <c r="I1166" s="228"/>
      <c r="M1166" s="228"/>
      <c r="N1166" s="228"/>
    </row>
    <row r="1167" spans="9:14" ht="15.75">
      <c r="I1167" s="228"/>
      <c r="M1167" s="228"/>
      <c r="N1167" s="228"/>
    </row>
    <row r="1168" spans="9:14" ht="15.75">
      <c r="I1168" s="228"/>
      <c r="M1168" s="228"/>
      <c r="N1168" s="228"/>
    </row>
    <row r="1169" spans="9:14" ht="15.75">
      <c r="I1169" s="228"/>
      <c r="M1169" s="228"/>
      <c r="N1169" s="228"/>
    </row>
    <row r="1170" spans="9:14" ht="15.75">
      <c r="I1170" s="228"/>
      <c r="M1170" s="228"/>
      <c r="N1170" s="228"/>
    </row>
    <row r="1171" spans="9:14" ht="15.75">
      <c r="I1171" s="228"/>
      <c r="M1171" s="228"/>
      <c r="N1171" s="228"/>
    </row>
    <row r="1172" spans="9:14" ht="15.75">
      <c r="I1172" s="228"/>
      <c r="M1172" s="228"/>
      <c r="N1172" s="228"/>
    </row>
    <row r="1173" spans="9:14" ht="15.75">
      <c r="I1173" s="228"/>
      <c r="M1173" s="228"/>
      <c r="N1173" s="228"/>
    </row>
    <row r="1174" spans="9:14" ht="15.75">
      <c r="I1174" s="228"/>
      <c r="M1174" s="228"/>
      <c r="N1174" s="228"/>
    </row>
    <row r="1175" spans="9:14" ht="15.75">
      <c r="I1175" s="228"/>
      <c r="M1175" s="228"/>
      <c r="N1175" s="228"/>
    </row>
    <row r="1176" spans="9:14" ht="15.75">
      <c r="I1176" s="228"/>
      <c r="M1176" s="228"/>
      <c r="N1176" s="228"/>
    </row>
    <row r="1177" spans="9:14" ht="15.75">
      <c r="I1177" s="228"/>
      <c r="M1177" s="228"/>
      <c r="N1177" s="228"/>
    </row>
    <row r="1178" spans="9:14" ht="15.75">
      <c r="I1178" s="228"/>
      <c r="M1178" s="228"/>
      <c r="N1178" s="228"/>
    </row>
    <row r="1179" spans="9:14" ht="15.75">
      <c r="I1179" s="228"/>
      <c r="M1179" s="228"/>
      <c r="N1179" s="228"/>
    </row>
    <row r="1180" spans="9:14" ht="15.75">
      <c r="I1180" s="228"/>
      <c r="M1180" s="228"/>
      <c r="N1180" s="228"/>
    </row>
    <row r="1181" spans="9:14" ht="15.75">
      <c r="I1181" s="228"/>
      <c r="M1181" s="228"/>
      <c r="N1181" s="228"/>
    </row>
    <row r="1182" spans="9:14" ht="15.75">
      <c r="I1182" s="228"/>
      <c r="M1182" s="228"/>
      <c r="N1182" s="228"/>
    </row>
    <row r="1183" spans="9:14" ht="15.75">
      <c r="I1183" s="228"/>
      <c r="M1183" s="228"/>
      <c r="N1183" s="228"/>
    </row>
    <row r="1184" spans="9:14" ht="15.75">
      <c r="I1184" s="228"/>
      <c r="M1184" s="228"/>
      <c r="N1184" s="228"/>
    </row>
    <row r="1185" spans="9:14" ht="15.75">
      <c r="I1185" s="228"/>
      <c r="M1185" s="228"/>
      <c r="N1185" s="228"/>
    </row>
    <row r="1186" spans="9:14" ht="15.75">
      <c r="I1186" s="228"/>
      <c r="M1186" s="228"/>
      <c r="N1186" s="228"/>
    </row>
    <row r="1187" spans="9:14" ht="15.75">
      <c r="I1187" s="228"/>
      <c r="M1187" s="228"/>
      <c r="N1187" s="228"/>
    </row>
    <row r="1188" spans="9:14" ht="15.75">
      <c r="I1188" s="228"/>
      <c r="M1188" s="228"/>
      <c r="N1188" s="228"/>
    </row>
    <row r="1189" spans="9:14" ht="15.75">
      <c r="I1189" s="228"/>
      <c r="M1189" s="228"/>
      <c r="N1189" s="228"/>
    </row>
    <row r="1190" spans="9:14" ht="15.75">
      <c r="I1190" s="228"/>
      <c r="M1190" s="228"/>
      <c r="N1190" s="228"/>
    </row>
    <row r="1191" spans="9:14" ht="15.75">
      <c r="I1191" s="228"/>
      <c r="M1191" s="228"/>
      <c r="N1191" s="228"/>
    </row>
    <row r="1192" spans="9:14" ht="15.75">
      <c r="I1192" s="228"/>
      <c r="M1192" s="228"/>
      <c r="N1192" s="228"/>
    </row>
    <row r="1193" spans="9:14" ht="15.75">
      <c r="I1193" s="228"/>
      <c r="M1193" s="228"/>
      <c r="N1193" s="228"/>
    </row>
    <row r="1194" spans="9:14" ht="15.75">
      <c r="I1194" s="228"/>
      <c r="M1194" s="228"/>
      <c r="N1194" s="228"/>
    </row>
    <row r="1195" spans="9:14" ht="15.75">
      <c r="I1195" s="228"/>
      <c r="M1195" s="228"/>
      <c r="N1195" s="228"/>
    </row>
    <row r="1196" spans="9:14" ht="15.75">
      <c r="I1196" s="228"/>
      <c r="M1196" s="228"/>
      <c r="N1196" s="228"/>
    </row>
    <row r="1197" spans="9:14" ht="15.75">
      <c r="I1197" s="228"/>
      <c r="M1197" s="228"/>
      <c r="N1197" s="228"/>
    </row>
    <row r="1198" spans="9:14" ht="15.75">
      <c r="I1198" s="228"/>
      <c r="M1198" s="228"/>
      <c r="N1198" s="228"/>
    </row>
    <row r="1199" spans="9:14" ht="15.75">
      <c r="I1199" s="228"/>
      <c r="M1199" s="228"/>
      <c r="N1199" s="228"/>
    </row>
    <row r="1200" spans="9:14" ht="15.75">
      <c r="I1200" s="228"/>
      <c r="M1200" s="228"/>
      <c r="N1200" s="228"/>
    </row>
    <row r="1201" spans="9:14" ht="15.75">
      <c r="I1201" s="228"/>
      <c r="M1201" s="228"/>
      <c r="N1201" s="228"/>
    </row>
    <row r="1202" spans="9:14" ht="15.75">
      <c r="I1202" s="228"/>
      <c r="M1202" s="228"/>
      <c r="N1202" s="228"/>
    </row>
    <row r="1203" spans="9:14" ht="15.75">
      <c r="I1203" s="228"/>
      <c r="M1203" s="228"/>
      <c r="N1203" s="228"/>
    </row>
    <row r="1204" spans="9:14" ht="15.75">
      <c r="I1204" s="228"/>
      <c r="M1204" s="228"/>
      <c r="N1204" s="228"/>
    </row>
    <row r="1205" spans="9:14" ht="15.75">
      <c r="I1205" s="228"/>
      <c r="M1205" s="228"/>
      <c r="N1205" s="228"/>
    </row>
    <row r="1206" spans="9:14" ht="15.75">
      <c r="I1206" s="228"/>
      <c r="M1206" s="228"/>
      <c r="N1206" s="228"/>
    </row>
    <row r="1207" spans="9:14" ht="15.75">
      <c r="I1207" s="228"/>
      <c r="M1207" s="228"/>
      <c r="N1207" s="228"/>
    </row>
    <row r="1208" spans="9:14" ht="15.75">
      <c r="I1208" s="228"/>
      <c r="M1208" s="228"/>
      <c r="N1208" s="228"/>
    </row>
    <row r="1209" spans="9:14" ht="15.75">
      <c r="I1209" s="228"/>
      <c r="M1209" s="228"/>
      <c r="N1209" s="228"/>
    </row>
    <row r="1210" spans="9:14" ht="15.75">
      <c r="I1210" s="228"/>
      <c r="M1210" s="228"/>
      <c r="N1210" s="228"/>
    </row>
    <row r="1211" spans="9:14" ht="15.75">
      <c r="I1211" s="228"/>
      <c r="M1211" s="228"/>
      <c r="N1211" s="228"/>
    </row>
    <row r="1212" spans="9:14" ht="15.75">
      <c r="I1212" s="228"/>
      <c r="M1212" s="228"/>
      <c r="N1212" s="228"/>
    </row>
    <row r="1213" spans="9:14" ht="15.75">
      <c r="I1213" s="228"/>
      <c r="M1213" s="228"/>
      <c r="N1213" s="228"/>
    </row>
    <row r="1214" spans="9:14" ht="15.75">
      <c r="I1214" s="228"/>
      <c r="M1214" s="228"/>
      <c r="N1214" s="228"/>
    </row>
    <row r="1215" spans="9:14" ht="15.75">
      <c r="I1215" s="228"/>
      <c r="M1215" s="228"/>
      <c r="N1215" s="228"/>
    </row>
    <row r="1216" spans="9:14" ht="15.75">
      <c r="I1216" s="228"/>
      <c r="M1216" s="228"/>
      <c r="N1216" s="228"/>
    </row>
    <row r="1217" spans="9:14" ht="15.75">
      <c r="I1217" s="228"/>
      <c r="M1217" s="228"/>
      <c r="N1217" s="228"/>
    </row>
    <row r="1218" spans="9:14" ht="15.75">
      <c r="I1218" s="228"/>
      <c r="M1218" s="228"/>
      <c r="N1218" s="228"/>
    </row>
    <row r="1219" spans="9:14" ht="15.75">
      <c r="I1219" s="228"/>
      <c r="M1219" s="228"/>
      <c r="N1219" s="228"/>
    </row>
    <row r="1220" spans="9:14" ht="15.75">
      <c r="I1220" s="228"/>
      <c r="M1220" s="228"/>
      <c r="N1220" s="228"/>
    </row>
    <row r="1221" spans="9:14" ht="15.75">
      <c r="I1221" s="228"/>
      <c r="M1221" s="228"/>
      <c r="N1221" s="228"/>
    </row>
    <row r="1222" spans="9:14" ht="15.75">
      <c r="I1222" s="228"/>
      <c r="M1222" s="228"/>
      <c r="N1222" s="228"/>
    </row>
    <row r="1223" spans="9:14" ht="15.75">
      <c r="I1223" s="228"/>
      <c r="M1223" s="228"/>
      <c r="N1223" s="228"/>
    </row>
    <row r="1224" spans="9:14" ht="15.75">
      <c r="I1224" s="228"/>
      <c r="M1224" s="228"/>
      <c r="N1224" s="228"/>
    </row>
    <row r="1225" spans="9:14" ht="15.75">
      <c r="I1225" s="228"/>
      <c r="M1225" s="228"/>
      <c r="N1225" s="228"/>
    </row>
    <row r="1226" spans="9:14" ht="15.75">
      <c r="I1226" s="228"/>
      <c r="M1226" s="228"/>
      <c r="N1226" s="228"/>
    </row>
    <row r="1227" spans="9:14" ht="15.75">
      <c r="I1227" s="228"/>
      <c r="M1227" s="228"/>
      <c r="N1227" s="228"/>
    </row>
    <row r="1228" spans="9:14" ht="15.75">
      <c r="I1228" s="228"/>
      <c r="M1228" s="228"/>
      <c r="N1228" s="228"/>
    </row>
    <row r="1229" spans="9:14" ht="15.75">
      <c r="I1229" s="228"/>
      <c r="M1229" s="228"/>
      <c r="N1229" s="228"/>
    </row>
    <row r="1230" spans="9:14" ht="15.75">
      <c r="I1230" s="228"/>
      <c r="M1230" s="228"/>
      <c r="N1230" s="228"/>
    </row>
    <row r="1231" spans="9:14" ht="15.75">
      <c r="I1231" s="228"/>
      <c r="M1231" s="228"/>
      <c r="N1231" s="228"/>
    </row>
    <row r="1232" spans="9:14" ht="15.75">
      <c r="I1232" s="228"/>
      <c r="M1232" s="228"/>
      <c r="N1232" s="228"/>
    </row>
    <row r="1233" spans="9:14" ht="15.75">
      <c r="I1233" s="228"/>
      <c r="M1233" s="228"/>
      <c r="N1233" s="228"/>
    </row>
    <row r="1234" spans="9:14" ht="15.75">
      <c r="I1234" s="228"/>
      <c r="M1234" s="228"/>
      <c r="N1234" s="228"/>
    </row>
    <row r="1235" spans="9:14" ht="15.75">
      <c r="I1235" s="228"/>
      <c r="M1235" s="228"/>
      <c r="N1235" s="228"/>
    </row>
    <row r="1236" spans="9:14" ht="15.75">
      <c r="I1236" s="228"/>
      <c r="M1236" s="228"/>
      <c r="N1236" s="228"/>
    </row>
    <row r="1237" spans="9:14" ht="15.75">
      <c r="I1237" s="228"/>
      <c r="M1237" s="228"/>
      <c r="N1237" s="228"/>
    </row>
    <row r="1238" spans="9:14" ht="15.75">
      <c r="I1238" s="228"/>
      <c r="M1238" s="228"/>
      <c r="N1238" s="228"/>
    </row>
    <row r="1239" spans="9:14" ht="15.75">
      <c r="I1239" s="228"/>
      <c r="M1239" s="228"/>
      <c r="N1239" s="228"/>
    </row>
    <row r="1240" spans="9:14" ht="15.75">
      <c r="I1240" s="228"/>
      <c r="M1240" s="228"/>
      <c r="N1240" s="228"/>
    </row>
    <row r="1241" spans="9:14" ht="15.75">
      <c r="I1241" s="228"/>
      <c r="M1241" s="228"/>
      <c r="N1241" s="228"/>
    </row>
    <row r="1242" spans="9:14" ht="15.75">
      <c r="I1242" s="228"/>
      <c r="M1242" s="228"/>
      <c r="N1242" s="228"/>
    </row>
    <row r="1243" spans="9:14" ht="15.75">
      <c r="I1243" s="228"/>
      <c r="M1243" s="228"/>
      <c r="N1243" s="228"/>
    </row>
    <row r="1244" spans="9:14" ht="15.75">
      <c r="I1244" s="228"/>
      <c r="M1244" s="228"/>
      <c r="N1244" s="228"/>
    </row>
    <row r="1245" spans="9:14" ht="15.75">
      <c r="I1245" s="228"/>
      <c r="M1245" s="228"/>
      <c r="N1245" s="228"/>
    </row>
    <row r="1246" spans="9:14" ht="15.75">
      <c r="I1246" s="228"/>
      <c r="M1246" s="228"/>
      <c r="N1246" s="228"/>
    </row>
    <row r="1247" spans="9:14" ht="15.75">
      <c r="I1247" s="228"/>
      <c r="M1247" s="228"/>
      <c r="N1247" s="228"/>
    </row>
    <row r="1248" spans="9:14" ht="15.75">
      <c r="I1248" s="228"/>
      <c r="M1248" s="228"/>
      <c r="N1248" s="228"/>
    </row>
    <row r="1249" spans="9:14" ht="15.75">
      <c r="I1249" s="228"/>
      <c r="M1249" s="228"/>
      <c r="N1249" s="228"/>
    </row>
    <row r="1250" spans="9:14" ht="15.75">
      <c r="I1250" s="228"/>
      <c r="M1250" s="228"/>
      <c r="N1250" s="228"/>
    </row>
    <row r="1251" spans="9:14" ht="15.75">
      <c r="I1251" s="228"/>
      <c r="M1251" s="228"/>
      <c r="N1251" s="228"/>
    </row>
    <row r="1252" spans="9:14" ht="15.75">
      <c r="I1252" s="228"/>
      <c r="M1252" s="228"/>
      <c r="N1252" s="228"/>
    </row>
    <row r="1253" spans="9:14" ht="15.75">
      <c r="I1253" s="228"/>
      <c r="M1253" s="228"/>
      <c r="N1253" s="228"/>
    </row>
    <row r="1254" spans="9:14" ht="15.75">
      <c r="I1254" s="228"/>
      <c r="M1254" s="228"/>
      <c r="N1254" s="228"/>
    </row>
    <row r="1255" spans="9:14" ht="15.75">
      <c r="I1255" s="228"/>
      <c r="M1255" s="228"/>
      <c r="N1255" s="228"/>
    </row>
    <row r="1256" spans="9:14" ht="15.75">
      <c r="I1256" s="228"/>
      <c r="M1256" s="228"/>
      <c r="N1256" s="228"/>
    </row>
    <row r="1257" spans="9:14" ht="15.75">
      <c r="I1257" s="228"/>
      <c r="M1257" s="228"/>
      <c r="N1257" s="228"/>
    </row>
    <row r="1258" spans="9:14" ht="15.75">
      <c r="I1258" s="228"/>
      <c r="M1258" s="228"/>
      <c r="N1258" s="228"/>
    </row>
    <row r="1259" spans="9:14" ht="15.75">
      <c r="I1259" s="228"/>
      <c r="M1259" s="228"/>
      <c r="N1259" s="228"/>
    </row>
    <row r="1260" spans="9:14" ht="15.75">
      <c r="I1260" s="228"/>
      <c r="M1260" s="228"/>
      <c r="N1260" s="228"/>
    </row>
    <row r="1261" spans="9:14" ht="15.75">
      <c r="I1261" s="228"/>
      <c r="M1261" s="228"/>
      <c r="N1261" s="228"/>
    </row>
    <row r="1262" spans="9:14" ht="15.75">
      <c r="I1262" s="228"/>
      <c r="M1262" s="228"/>
      <c r="N1262" s="228"/>
    </row>
    <row r="1263" spans="9:14" ht="15.75">
      <c r="I1263" s="228"/>
      <c r="M1263" s="228"/>
      <c r="N1263" s="228"/>
    </row>
    <row r="1264" spans="9:14" ht="15.75">
      <c r="I1264" s="228"/>
      <c r="M1264" s="228"/>
      <c r="N1264" s="228"/>
    </row>
    <row r="1265" spans="9:14" ht="15.75">
      <c r="I1265" s="228"/>
      <c r="M1265" s="228"/>
      <c r="N1265" s="228"/>
    </row>
    <row r="1266" spans="9:14" ht="15.75">
      <c r="I1266" s="228"/>
      <c r="M1266" s="228"/>
      <c r="N1266" s="228"/>
    </row>
    <row r="1267" spans="9:14" ht="15.75">
      <c r="I1267" s="228"/>
      <c r="M1267" s="228"/>
      <c r="N1267" s="228"/>
    </row>
    <row r="1268" spans="9:14" ht="15.75">
      <c r="I1268" s="228"/>
      <c r="M1268" s="228"/>
      <c r="N1268" s="228"/>
    </row>
    <row r="1269" spans="9:14" ht="15.75">
      <c r="I1269" s="228"/>
      <c r="M1269" s="228"/>
      <c r="N1269" s="228"/>
    </row>
    <row r="1270" spans="9:14" ht="15.75">
      <c r="I1270" s="228"/>
      <c r="M1270" s="228"/>
      <c r="N1270" s="228"/>
    </row>
    <row r="1271" spans="9:14" ht="15.75">
      <c r="I1271" s="228"/>
      <c r="M1271" s="228"/>
      <c r="N1271" s="228"/>
    </row>
    <row r="1272" spans="9:14" ht="15.75">
      <c r="I1272" s="228"/>
      <c r="M1272" s="228"/>
      <c r="N1272" s="228"/>
    </row>
    <row r="1273" spans="9:14" ht="15.75">
      <c r="I1273" s="228"/>
      <c r="M1273" s="228"/>
      <c r="N1273" s="228"/>
    </row>
    <row r="1274" spans="9:14" ht="15.75">
      <c r="I1274" s="228"/>
      <c r="M1274" s="228"/>
      <c r="N1274" s="228"/>
    </row>
    <row r="1275" spans="9:14" ht="15.75">
      <c r="I1275" s="228"/>
      <c r="M1275" s="228"/>
      <c r="N1275" s="228"/>
    </row>
    <row r="1276" spans="9:14" ht="15.75">
      <c r="I1276" s="228"/>
      <c r="M1276" s="228"/>
      <c r="N1276" s="228"/>
    </row>
    <row r="1277" spans="9:14" ht="15.75">
      <c r="I1277" s="228"/>
      <c r="M1277" s="228"/>
      <c r="N1277" s="228"/>
    </row>
    <row r="1278" spans="9:14" ht="15.75">
      <c r="I1278" s="228"/>
      <c r="M1278" s="228"/>
      <c r="N1278" s="228"/>
    </row>
    <row r="1279" spans="9:14" ht="15.75">
      <c r="I1279" s="228"/>
      <c r="M1279" s="228"/>
      <c r="N1279" s="228"/>
    </row>
    <row r="1280" spans="9:14" ht="15.75">
      <c r="I1280" s="228"/>
      <c r="M1280" s="228"/>
      <c r="N1280" s="228"/>
    </row>
    <row r="1281" spans="9:14" ht="15.75">
      <c r="I1281" s="228"/>
      <c r="M1281" s="228"/>
      <c r="N1281" s="228"/>
    </row>
    <row r="1282" spans="9:14" ht="15.75">
      <c r="I1282" s="228"/>
      <c r="M1282" s="228"/>
      <c r="N1282" s="228"/>
    </row>
    <row r="1283" spans="9:14" ht="15.75">
      <c r="I1283" s="228"/>
      <c r="M1283" s="228"/>
      <c r="N1283" s="228"/>
    </row>
    <row r="1284" spans="9:14" ht="15.75">
      <c r="I1284" s="228"/>
      <c r="M1284" s="228"/>
      <c r="N1284" s="228"/>
    </row>
    <row r="1285" spans="9:14" ht="15.75">
      <c r="I1285" s="228"/>
      <c r="M1285" s="228"/>
      <c r="N1285" s="228"/>
    </row>
    <row r="1286" spans="9:14" ht="15.75">
      <c r="I1286" s="228"/>
      <c r="M1286" s="228"/>
      <c r="N1286" s="228"/>
    </row>
    <row r="1287" spans="9:14" ht="15.75">
      <c r="I1287" s="228"/>
      <c r="M1287" s="228"/>
      <c r="N1287" s="228"/>
    </row>
    <row r="1288" spans="9:14" ht="15.75">
      <c r="I1288" s="228"/>
      <c r="M1288" s="228"/>
      <c r="N1288" s="228"/>
    </row>
    <row r="1289" spans="9:14" ht="15.75">
      <c r="I1289" s="228"/>
      <c r="M1289" s="228"/>
      <c r="N1289" s="228"/>
    </row>
    <row r="1290" spans="9:14" ht="15.75">
      <c r="I1290" s="228"/>
      <c r="M1290" s="228"/>
      <c r="N1290" s="228"/>
    </row>
    <row r="1291" spans="9:14" ht="15.75">
      <c r="I1291" s="228"/>
      <c r="M1291" s="228"/>
      <c r="N1291" s="228"/>
    </row>
    <row r="1292" spans="9:14" ht="15.75">
      <c r="I1292" s="228"/>
      <c r="M1292" s="228"/>
      <c r="N1292" s="228"/>
    </row>
    <row r="1293" spans="9:14" ht="15.75">
      <c r="I1293" s="228"/>
      <c r="M1293" s="228"/>
      <c r="N1293" s="228"/>
    </row>
    <row r="1294" spans="9:14" ht="15.75">
      <c r="I1294" s="228"/>
      <c r="M1294" s="228"/>
      <c r="N1294" s="228"/>
    </row>
    <row r="1295" spans="9:14" ht="15.75">
      <c r="I1295" s="228"/>
      <c r="M1295" s="228"/>
      <c r="N1295" s="228"/>
    </row>
    <row r="1296" spans="9:14" ht="15.75">
      <c r="I1296" s="228"/>
      <c r="M1296" s="228"/>
      <c r="N1296" s="228"/>
    </row>
    <row r="1297" spans="9:14" ht="15.75">
      <c r="I1297" s="228"/>
      <c r="M1297" s="228"/>
      <c r="N1297" s="228"/>
    </row>
    <row r="1298" spans="9:14" ht="15.75">
      <c r="I1298" s="228"/>
      <c r="M1298" s="228"/>
      <c r="N1298" s="228"/>
    </row>
    <row r="1299" spans="9:14" ht="15.75">
      <c r="I1299" s="228"/>
      <c r="M1299" s="228"/>
      <c r="N1299" s="228"/>
    </row>
    <row r="1300" spans="9:14" ht="15.75">
      <c r="I1300" s="228"/>
      <c r="M1300" s="228"/>
      <c r="N1300" s="228"/>
    </row>
    <row r="1301" spans="9:14" ht="15.75">
      <c r="I1301" s="228"/>
      <c r="M1301" s="228"/>
      <c r="N1301" s="228"/>
    </row>
    <row r="1302" spans="9:14" ht="15.75">
      <c r="I1302" s="228"/>
      <c r="M1302" s="228"/>
      <c r="N1302" s="228"/>
    </row>
    <row r="1303" spans="9:14" ht="15.75">
      <c r="I1303" s="228"/>
      <c r="M1303" s="228"/>
      <c r="N1303" s="228"/>
    </row>
    <row r="1304" spans="9:14" ht="15.75">
      <c r="I1304" s="228"/>
      <c r="M1304" s="228"/>
      <c r="N1304" s="228"/>
    </row>
    <row r="1305" spans="9:14" ht="15.75">
      <c r="I1305" s="228"/>
      <c r="M1305" s="228"/>
      <c r="N1305" s="228"/>
    </row>
    <row r="1306" spans="9:14" ht="15.75">
      <c r="I1306" s="228"/>
      <c r="M1306" s="228"/>
      <c r="N1306" s="228"/>
    </row>
    <row r="1307" spans="9:14" ht="15.75">
      <c r="I1307" s="228"/>
      <c r="M1307" s="228"/>
      <c r="N1307" s="228"/>
    </row>
    <row r="1308" spans="9:14" ht="15.75">
      <c r="I1308" s="228"/>
      <c r="M1308" s="228"/>
      <c r="N1308" s="228"/>
    </row>
    <row r="1309" spans="9:14" ht="15.75">
      <c r="I1309" s="228"/>
      <c r="M1309" s="228"/>
      <c r="N1309" s="228"/>
    </row>
    <row r="1310" spans="9:14" ht="15.75">
      <c r="I1310" s="228"/>
      <c r="M1310" s="228"/>
      <c r="N1310" s="228"/>
    </row>
    <row r="1311" spans="9:14" ht="15.75">
      <c r="I1311" s="228"/>
      <c r="M1311" s="228"/>
      <c r="N1311" s="228"/>
    </row>
    <row r="1312" spans="9:14" ht="15.75">
      <c r="I1312" s="228"/>
      <c r="M1312" s="228"/>
      <c r="N1312" s="228"/>
    </row>
    <row r="1313" spans="9:14" ht="15.75">
      <c r="I1313" s="228"/>
      <c r="M1313" s="228"/>
      <c r="N1313" s="228"/>
    </row>
    <row r="1314" spans="9:14" ht="15.75">
      <c r="I1314" s="228"/>
      <c r="M1314" s="228"/>
      <c r="N1314" s="228"/>
    </row>
    <row r="1315" spans="9:14" ht="15.75">
      <c r="I1315" s="228"/>
      <c r="M1315" s="228"/>
      <c r="N1315" s="228"/>
    </row>
    <row r="1316" spans="9:14" ht="15.75">
      <c r="I1316" s="228"/>
      <c r="M1316" s="228"/>
      <c r="N1316" s="228"/>
    </row>
    <row r="1317" spans="9:14" ht="15.75">
      <c r="I1317" s="228"/>
      <c r="M1317" s="228"/>
      <c r="N1317" s="228"/>
    </row>
    <row r="1318" spans="9:14" ht="15.75">
      <c r="I1318" s="228"/>
      <c r="M1318" s="228"/>
      <c r="N1318" s="228"/>
    </row>
    <row r="1319" spans="9:14" ht="15.75">
      <c r="I1319" s="228"/>
      <c r="M1319" s="228"/>
      <c r="N1319" s="228"/>
    </row>
    <row r="1320" spans="9:14" ht="15.75">
      <c r="I1320" s="228"/>
      <c r="M1320" s="228"/>
      <c r="N1320" s="228"/>
    </row>
    <row r="1321" spans="9:14" ht="15.75">
      <c r="I1321" s="228"/>
      <c r="M1321" s="228"/>
      <c r="N1321" s="228"/>
    </row>
    <row r="1322" spans="9:14" ht="15.75">
      <c r="I1322" s="228"/>
      <c r="M1322" s="228"/>
      <c r="N1322" s="228"/>
    </row>
    <row r="1323" spans="9:14" ht="15.75">
      <c r="I1323" s="228"/>
      <c r="M1323" s="228"/>
      <c r="N1323" s="228"/>
    </row>
    <row r="1324" spans="9:14" ht="15.75">
      <c r="I1324" s="228"/>
      <c r="M1324" s="228"/>
      <c r="N1324" s="228"/>
    </row>
    <row r="1325" spans="9:14" ht="15.75">
      <c r="I1325" s="228"/>
      <c r="M1325" s="228"/>
      <c r="N1325" s="228"/>
    </row>
    <row r="1326" spans="9:14" ht="15.75">
      <c r="I1326" s="228"/>
      <c r="M1326" s="228"/>
      <c r="N1326" s="228"/>
    </row>
    <row r="1327" spans="9:14" ht="15.75">
      <c r="I1327" s="228"/>
      <c r="M1327" s="228"/>
      <c r="N1327" s="228"/>
    </row>
    <row r="1328" spans="9:14" ht="15.75">
      <c r="I1328" s="228"/>
      <c r="M1328" s="228"/>
      <c r="N1328" s="228"/>
    </row>
    <row r="1329" spans="9:14" ht="15.75">
      <c r="I1329" s="228"/>
      <c r="M1329" s="228"/>
      <c r="N1329" s="228"/>
    </row>
    <row r="1330" spans="9:14" ht="15.75">
      <c r="I1330" s="228"/>
      <c r="M1330" s="228"/>
      <c r="N1330" s="228"/>
    </row>
    <row r="1331" spans="9:14" ht="15.75">
      <c r="I1331" s="228"/>
      <c r="M1331" s="228"/>
      <c r="N1331" s="228"/>
    </row>
    <row r="1332" spans="9:14" ht="15.75">
      <c r="I1332" s="228"/>
      <c r="M1332" s="228"/>
      <c r="N1332" s="228"/>
    </row>
    <row r="1333" spans="9:14" ht="15.75">
      <c r="I1333" s="228"/>
      <c r="M1333" s="228"/>
      <c r="N1333" s="228"/>
    </row>
    <row r="1334" spans="9:14" ht="15.75">
      <c r="I1334" s="228"/>
      <c r="M1334" s="228"/>
      <c r="N1334" s="228"/>
    </row>
    <row r="1335" spans="9:14" ht="15.75">
      <c r="I1335" s="228"/>
      <c r="M1335" s="228"/>
      <c r="N1335" s="228"/>
    </row>
    <row r="1336" spans="9:14" ht="15.75">
      <c r="I1336" s="228"/>
      <c r="M1336" s="228"/>
      <c r="N1336" s="228"/>
    </row>
    <row r="1337" spans="9:14" ht="15.75">
      <c r="I1337" s="228"/>
      <c r="M1337" s="228"/>
      <c r="N1337" s="228"/>
    </row>
    <row r="1338" spans="9:14" ht="15.75">
      <c r="I1338" s="228"/>
      <c r="M1338" s="228"/>
      <c r="N1338" s="228"/>
    </row>
    <row r="1339" spans="9:14" ht="15.75">
      <c r="I1339" s="228"/>
      <c r="M1339" s="228"/>
      <c r="N1339" s="228"/>
    </row>
    <row r="1340" spans="9:14" ht="15.75">
      <c r="I1340" s="228"/>
      <c r="M1340" s="228"/>
      <c r="N1340" s="228"/>
    </row>
    <row r="1341" spans="9:14" ht="15.75">
      <c r="I1341" s="228"/>
      <c r="M1341" s="228"/>
      <c r="N1341" s="228"/>
    </row>
    <row r="1342" spans="9:14" ht="15.75">
      <c r="I1342" s="228"/>
      <c r="M1342" s="228"/>
      <c r="N1342" s="228"/>
    </row>
    <row r="1343" spans="9:14" ht="15.75">
      <c r="I1343" s="228"/>
      <c r="M1343" s="228"/>
      <c r="N1343" s="228"/>
    </row>
    <row r="1344" spans="9:14" ht="15.75">
      <c r="I1344" s="228"/>
      <c r="M1344" s="228"/>
      <c r="N1344" s="228"/>
    </row>
    <row r="1345" spans="9:14" ht="15.75">
      <c r="I1345" s="228"/>
      <c r="M1345" s="228"/>
      <c r="N1345" s="228"/>
    </row>
    <row r="1346" spans="9:14" ht="15.75">
      <c r="I1346" s="228"/>
      <c r="M1346" s="228"/>
      <c r="N1346" s="228"/>
    </row>
    <row r="1347" spans="9:14" ht="15.75">
      <c r="I1347" s="228"/>
      <c r="M1347" s="228"/>
      <c r="N1347" s="228"/>
    </row>
    <row r="1348" spans="9:14" ht="15.75">
      <c r="I1348" s="228"/>
      <c r="M1348" s="228"/>
      <c r="N1348" s="228"/>
    </row>
    <row r="1349" spans="9:14" ht="15.75">
      <c r="I1349" s="228"/>
      <c r="M1349" s="228"/>
      <c r="N1349" s="228"/>
    </row>
    <row r="1350" spans="9:14" ht="15.75">
      <c r="I1350" s="228"/>
      <c r="M1350" s="228"/>
      <c r="N1350" s="228"/>
    </row>
    <row r="1351" spans="9:14" ht="15.75">
      <c r="I1351" s="228"/>
      <c r="M1351" s="228"/>
      <c r="N1351" s="228"/>
    </row>
    <row r="1352" spans="9:14" ht="15.75">
      <c r="I1352" s="228"/>
      <c r="M1352" s="228"/>
      <c r="N1352" s="228"/>
    </row>
    <row r="1353" spans="9:14" ht="15.75">
      <c r="I1353" s="228"/>
      <c r="M1353" s="228"/>
      <c r="N1353" s="228"/>
    </row>
    <row r="1354" spans="9:14" ht="15.75">
      <c r="I1354" s="228"/>
      <c r="M1354" s="228"/>
      <c r="N1354" s="228"/>
    </row>
    <row r="1355" spans="9:14" ht="15.75">
      <c r="I1355" s="228"/>
      <c r="M1355" s="228"/>
      <c r="N1355" s="228"/>
    </row>
    <row r="1356" spans="9:14" ht="15.75">
      <c r="I1356" s="228"/>
      <c r="M1356" s="228"/>
      <c r="N1356" s="228"/>
    </row>
    <row r="1357" spans="9:14" ht="15.75">
      <c r="I1357" s="228"/>
      <c r="M1357" s="228"/>
      <c r="N1357" s="228"/>
    </row>
    <row r="1358" spans="9:14" ht="15.75">
      <c r="I1358" s="228"/>
      <c r="M1358" s="228"/>
      <c r="N1358" s="228"/>
    </row>
    <row r="1359" spans="9:14" ht="15.75">
      <c r="I1359" s="228"/>
      <c r="M1359" s="228"/>
      <c r="N1359" s="228"/>
    </row>
    <row r="1360" spans="9:14" ht="15.75">
      <c r="I1360" s="228"/>
      <c r="M1360" s="228"/>
      <c r="N1360" s="228"/>
    </row>
    <row r="1361" spans="9:14" ht="15.75">
      <c r="I1361" s="228"/>
      <c r="M1361" s="228"/>
      <c r="N1361" s="228"/>
    </row>
    <row r="1362" spans="9:14" ht="15.75">
      <c r="I1362" s="228"/>
      <c r="M1362" s="228"/>
      <c r="N1362" s="228"/>
    </row>
    <row r="1363" spans="9:14" ht="15.75">
      <c r="I1363" s="228"/>
      <c r="M1363" s="228"/>
      <c r="N1363" s="228"/>
    </row>
    <row r="1364" spans="9:14" ht="15.75">
      <c r="I1364" s="228"/>
      <c r="M1364" s="228"/>
      <c r="N1364" s="228"/>
    </row>
    <row r="1365" spans="9:14" ht="15.75">
      <c r="I1365" s="228"/>
      <c r="M1365" s="228"/>
      <c r="N1365" s="228"/>
    </row>
    <row r="1366" spans="9:14" ht="15.75">
      <c r="I1366" s="228"/>
      <c r="M1366" s="228"/>
      <c r="N1366" s="228"/>
    </row>
    <row r="1367" spans="9:14" ht="15.75">
      <c r="I1367" s="228"/>
      <c r="M1367" s="228"/>
      <c r="N1367" s="228"/>
    </row>
    <row r="1368" spans="9:14" ht="15.75">
      <c r="I1368" s="228"/>
      <c r="M1368" s="228"/>
      <c r="N1368" s="228"/>
    </row>
    <row r="1369" spans="9:14" ht="15.75">
      <c r="I1369" s="228"/>
      <c r="M1369" s="228"/>
      <c r="N1369" s="228"/>
    </row>
    <row r="1370" spans="9:14" ht="15.75">
      <c r="I1370" s="228"/>
      <c r="M1370" s="228"/>
      <c r="N1370" s="228"/>
    </row>
    <row r="1371" spans="9:14" ht="15.75">
      <c r="I1371" s="228"/>
      <c r="M1371" s="228"/>
      <c r="N1371" s="228"/>
    </row>
    <row r="1372" spans="9:14" ht="15.75">
      <c r="I1372" s="228"/>
      <c r="M1372" s="228"/>
      <c r="N1372" s="228"/>
    </row>
    <row r="1373" spans="9:14" ht="15.75">
      <c r="I1373" s="228"/>
      <c r="M1373" s="228"/>
      <c r="N1373" s="228"/>
    </row>
    <row r="1374" spans="9:14" ht="15.75">
      <c r="I1374" s="228"/>
      <c r="M1374" s="228"/>
      <c r="N1374" s="228"/>
    </row>
    <row r="1375" spans="9:14" ht="15.75">
      <c r="I1375" s="228"/>
      <c r="M1375" s="228"/>
      <c r="N1375" s="228"/>
    </row>
    <row r="1376" spans="9:14" ht="15.75">
      <c r="I1376" s="228"/>
      <c r="M1376" s="228"/>
      <c r="N1376" s="228"/>
    </row>
    <row r="1377" spans="9:14" ht="15.75">
      <c r="I1377" s="228"/>
      <c r="M1377" s="228"/>
      <c r="N1377" s="228"/>
    </row>
    <row r="1378" spans="9:14" ht="15.75">
      <c r="I1378" s="228"/>
      <c r="M1378" s="228"/>
      <c r="N1378" s="228"/>
    </row>
    <row r="1379" spans="9:14" ht="15.75">
      <c r="I1379" s="228"/>
      <c r="M1379" s="228"/>
      <c r="N1379" s="228"/>
    </row>
    <row r="1380" spans="9:14" ht="15.75">
      <c r="I1380" s="228"/>
      <c r="M1380" s="228"/>
      <c r="N1380" s="228"/>
    </row>
    <row r="1381" spans="9:14" ht="15.75">
      <c r="I1381" s="228"/>
      <c r="M1381" s="228"/>
      <c r="N1381" s="228"/>
    </row>
    <row r="1382" spans="9:14" ht="15.75">
      <c r="I1382" s="228"/>
      <c r="M1382" s="228"/>
      <c r="N1382" s="228"/>
    </row>
    <row r="1383" spans="9:14" ht="15.75">
      <c r="I1383" s="228"/>
      <c r="M1383" s="228"/>
      <c r="N1383" s="228"/>
    </row>
    <row r="1384" spans="9:14" ht="15.75">
      <c r="I1384" s="228"/>
      <c r="M1384" s="228"/>
      <c r="N1384" s="228"/>
    </row>
    <row r="1385" spans="9:14" ht="15.75">
      <c r="I1385" s="228"/>
      <c r="M1385" s="228"/>
      <c r="N1385" s="228"/>
    </row>
    <row r="1386" spans="9:14" ht="15.75">
      <c r="I1386" s="228"/>
      <c r="M1386" s="228"/>
      <c r="N1386" s="228"/>
    </row>
    <row r="1387" spans="9:14" ht="15.75">
      <c r="I1387" s="228"/>
      <c r="M1387" s="228"/>
      <c r="N1387" s="228"/>
    </row>
    <row r="1388" spans="9:14" ht="15.75">
      <c r="I1388" s="228"/>
      <c r="M1388" s="228"/>
      <c r="N1388" s="228"/>
    </row>
    <row r="1389" spans="9:14" ht="15.75">
      <c r="I1389" s="228"/>
      <c r="M1389" s="228"/>
      <c r="N1389" s="228"/>
    </row>
    <row r="1390" spans="9:14" ht="15.75">
      <c r="I1390" s="228"/>
      <c r="M1390" s="228"/>
      <c r="N1390" s="228"/>
    </row>
    <row r="1391" spans="9:14" ht="15.75">
      <c r="I1391" s="228"/>
      <c r="M1391" s="228"/>
      <c r="N1391" s="228"/>
    </row>
    <row r="1392" spans="9:14" ht="15.75">
      <c r="I1392" s="228"/>
      <c r="M1392" s="228"/>
      <c r="N1392" s="228"/>
    </row>
    <row r="1393" spans="9:14" ht="15.75">
      <c r="I1393" s="228"/>
      <c r="M1393" s="228"/>
      <c r="N1393" s="228"/>
    </row>
    <row r="1394" spans="9:14" ht="15.75">
      <c r="I1394" s="228"/>
      <c r="M1394" s="228"/>
      <c r="N1394" s="228"/>
    </row>
    <row r="1395" spans="9:14" ht="15.75">
      <c r="I1395" s="228"/>
      <c r="M1395" s="228"/>
      <c r="N1395" s="228"/>
    </row>
    <row r="1396" spans="9:14" ht="15.75">
      <c r="I1396" s="228"/>
      <c r="M1396" s="228"/>
      <c r="N1396" s="228"/>
    </row>
    <row r="1397" spans="9:14" ht="15.75">
      <c r="I1397" s="228"/>
      <c r="M1397" s="228"/>
      <c r="N1397" s="228"/>
    </row>
    <row r="1398" spans="9:14" ht="15.75">
      <c r="I1398" s="228"/>
      <c r="M1398" s="228"/>
      <c r="N1398" s="228"/>
    </row>
    <row r="1399" spans="9:14" ht="15.75">
      <c r="I1399" s="228"/>
      <c r="M1399" s="228"/>
      <c r="N1399" s="228"/>
    </row>
    <row r="1400" spans="9:14" ht="15.75">
      <c r="I1400" s="228"/>
      <c r="M1400" s="228"/>
      <c r="N1400" s="228"/>
    </row>
    <row r="1401" spans="9:14" ht="15.75">
      <c r="I1401" s="228"/>
      <c r="M1401" s="228"/>
      <c r="N1401" s="228"/>
    </row>
    <row r="1402" spans="9:14" ht="15.75">
      <c r="I1402" s="228"/>
      <c r="M1402" s="228"/>
      <c r="N1402" s="228"/>
    </row>
    <row r="1403" spans="9:14" ht="15.75">
      <c r="I1403" s="228"/>
      <c r="M1403" s="228"/>
      <c r="N1403" s="228"/>
    </row>
    <row r="1404" spans="9:14" ht="15.75">
      <c r="I1404" s="228"/>
      <c r="M1404" s="228"/>
      <c r="N1404" s="228"/>
    </row>
    <row r="1405" spans="9:14" ht="15.75">
      <c r="I1405" s="228"/>
      <c r="M1405" s="228"/>
      <c r="N1405" s="228"/>
    </row>
    <row r="1406" spans="9:14" ht="15.75">
      <c r="I1406" s="228"/>
      <c r="M1406" s="228"/>
      <c r="N1406" s="228"/>
    </row>
    <row r="1407" spans="9:14" ht="15.75">
      <c r="I1407" s="228"/>
      <c r="M1407" s="228"/>
      <c r="N1407" s="228"/>
    </row>
    <row r="1408" spans="9:14" ht="15.75">
      <c r="I1408" s="228"/>
      <c r="M1408" s="228"/>
      <c r="N1408" s="228"/>
    </row>
    <row r="1409" spans="9:14" ht="15.75">
      <c r="I1409" s="228"/>
      <c r="M1409" s="228"/>
      <c r="N1409" s="228"/>
    </row>
    <row r="1410" spans="9:14" ht="15.75">
      <c r="I1410" s="228"/>
      <c r="M1410" s="228"/>
      <c r="N1410" s="228"/>
    </row>
    <row r="1411" spans="9:14" ht="15.75">
      <c r="I1411" s="228"/>
      <c r="M1411" s="228"/>
      <c r="N1411" s="228"/>
    </row>
    <row r="1412" spans="9:14" ht="15.75">
      <c r="I1412" s="228"/>
      <c r="M1412" s="228"/>
      <c r="N1412" s="228"/>
    </row>
    <row r="1413" spans="9:14" ht="15.75">
      <c r="I1413" s="228"/>
      <c r="M1413" s="228"/>
      <c r="N1413" s="228"/>
    </row>
    <row r="1414" spans="9:14" ht="15.75">
      <c r="I1414" s="228"/>
      <c r="M1414" s="228"/>
      <c r="N1414" s="228"/>
    </row>
    <row r="1415" spans="9:14" ht="15.75">
      <c r="I1415" s="228"/>
      <c r="M1415" s="228"/>
      <c r="N1415" s="228"/>
    </row>
    <row r="1416" spans="9:14" ht="15.75">
      <c r="I1416" s="228"/>
      <c r="M1416" s="228"/>
      <c r="N1416" s="228"/>
    </row>
    <row r="1417" spans="9:14" ht="15.75">
      <c r="I1417" s="228"/>
      <c r="M1417" s="228"/>
      <c r="N1417" s="228"/>
    </row>
    <row r="1418" spans="9:14" ht="15.75">
      <c r="I1418" s="228"/>
      <c r="M1418" s="228"/>
      <c r="N1418" s="228"/>
    </row>
    <row r="1419" spans="9:14" ht="15.75">
      <c r="I1419" s="228"/>
      <c r="M1419" s="228"/>
      <c r="N1419" s="228"/>
    </row>
    <row r="1420" spans="9:14" ht="15.75">
      <c r="I1420" s="228"/>
      <c r="M1420" s="228"/>
      <c r="N1420" s="228"/>
    </row>
    <row r="1421" spans="9:14" ht="15.75">
      <c r="I1421" s="228"/>
      <c r="M1421" s="228"/>
      <c r="N1421" s="228"/>
    </row>
    <row r="1422" spans="9:14" ht="15.75">
      <c r="I1422" s="228"/>
      <c r="M1422" s="228"/>
      <c r="N1422" s="228"/>
    </row>
    <row r="1423" spans="9:14" ht="15.75">
      <c r="I1423" s="228"/>
      <c r="M1423" s="228"/>
      <c r="N1423" s="228"/>
    </row>
    <row r="1424" spans="9:14" ht="15.75">
      <c r="I1424" s="228"/>
      <c r="M1424" s="228"/>
      <c r="N1424" s="228"/>
    </row>
    <row r="1425" spans="9:14" ht="15.75">
      <c r="I1425" s="228"/>
      <c r="M1425" s="228"/>
      <c r="N1425" s="228"/>
    </row>
    <row r="1426" spans="9:14" ht="15.75">
      <c r="I1426" s="228"/>
      <c r="M1426" s="228"/>
      <c r="N1426" s="228"/>
    </row>
    <row r="1427" spans="9:14" ht="15.75">
      <c r="I1427" s="228"/>
      <c r="M1427" s="228"/>
      <c r="N1427" s="228"/>
    </row>
    <row r="1428" spans="9:14" ht="15.75">
      <c r="I1428" s="228"/>
      <c r="M1428" s="228"/>
      <c r="N1428" s="228"/>
    </row>
    <row r="1429" spans="9:14" ht="15.75">
      <c r="I1429" s="228"/>
      <c r="M1429" s="228"/>
      <c r="N1429" s="228"/>
    </row>
    <row r="1430" spans="9:14" ht="15.75">
      <c r="I1430" s="228"/>
      <c r="M1430" s="228"/>
      <c r="N1430" s="228"/>
    </row>
    <row r="1431" spans="9:14" ht="15.75">
      <c r="I1431" s="228"/>
      <c r="M1431" s="228"/>
      <c r="N1431" s="228"/>
    </row>
    <row r="1432" spans="9:14" ht="15.75">
      <c r="I1432" s="228"/>
      <c r="M1432" s="228"/>
      <c r="N1432" s="228"/>
    </row>
    <row r="1433" spans="9:14" ht="15.75">
      <c r="I1433" s="228"/>
      <c r="M1433" s="228"/>
      <c r="N1433" s="228"/>
    </row>
    <row r="1434" spans="9:14" ht="15.75">
      <c r="I1434" s="228"/>
      <c r="M1434" s="228"/>
      <c r="N1434" s="228"/>
    </row>
    <row r="1435" spans="9:14" ht="15.75">
      <c r="I1435" s="228"/>
      <c r="M1435" s="228"/>
      <c r="N1435" s="228"/>
    </row>
    <row r="1436" spans="9:14" ht="15.75">
      <c r="I1436" s="228"/>
      <c r="M1436" s="228"/>
      <c r="N1436" s="228"/>
    </row>
    <row r="1437" spans="9:14" ht="15.75">
      <c r="I1437" s="228"/>
      <c r="M1437" s="228"/>
      <c r="N1437" s="228"/>
    </row>
    <row r="1438" spans="9:14" ht="15.75">
      <c r="I1438" s="228"/>
      <c r="M1438" s="228"/>
      <c r="N1438" s="228"/>
    </row>
    <row r="1439" spans="9:14" ht="15.75">
      <c r="I1439" s="228"/>
      <c r="M1439" s="228"/>
      <c r="N1439" s="228"/>
    </row>
    <row r="1440" spans="9:14" ht="15.75">
      <c r="I1440" s="228"/>
      <c r="M1440" s="228"/>
      <c r="N1440" s="228"/>
    </row>
    <row r="1441" spans="9:14" ht="15.75">
      <c r="I1441" s="228"/>
      <c r="M1441" s="228"/>
      <c r="N1441" s="228"/>
    </row>
    <row r="1442" spans="9:14" ht="15.75">
      <c r="I1442" s="228"/>
      <c r="M1442" s="228"/>
      <c r="N1442" s="228"/>
    </row>
    <row r="1443" spans="9:14" ht="15.75">
      <c r="I1443" s="228"/>
      <c r="M1443" s="228"/>
      <c r="N1443" s="228"/>
    </row>
    <row r="1444" spans="9:14" ht="15.75">
      <c r="I1444" s="228"/>
      <c r="M1444" s="228"/>
      <c r="N1444" s="228"/>
    </row>
    <row r="1445" spans="9:14" ht="15.75">
      <c r="I1445" s="228"/>
      <c r="M1445" s="228"/>
      <c r="N1445" s="228"/>
    </row>
    <row r="1446" spans="9:14" ht="15.75">
      <c r="I1446" s="228"/>
      <c r="M1446" s="228"/>
      <c r="N1446" s="228"/>
    </row>
    <row r="1447" spans="9:14" ht="15.75">
      <c r="I1447" s="228"/>
      <c r="M1447" s="228"/>
      <c r="N1447" s="228"/>
    </row>
    <row r="1448" spans="9:14" ht="15.75">
      <c r="I1448" s="228"/>
      <c r="M1448" s="228"/>
      <c r="N1448" s="228"/>
    </row>
    <row r="1449" spans="9:14" ht="15.75">
      <c r="I1449" s="228"/>
      <c r="M1449" s="228"/>
      <c r="N1449" s="228"/>
    </row>
    <row r="1450" spans="9:14" ht="15.75">
      <c r="I1450" s="228"/>
      <c r="M1450" s="228"/>
      <c r="N1450" s="228"/>
    </row>
    <row r="1451" spans="9:14" ht="15.75">
      <c r="I1451" s="228"/>
      <c r="M1451" s="228"/>
      <c r="N1451" s="228"/>
    </row>
    <row r="1452" spans="9:14" ht="15.75">
      <c r="I1452" s="228"/>
      <c r="M1452" s="228"/>
      <c r="N1452" s="228"/>
    </row>
    <row r="1453" spans="9:14" ht="15.75">
      <c r="I1453" s="228"/>
      <c r="M1453" s="228"/>
      <c r="N1453" s="228"/>
    </row>
    <row r="1454" spans="9:14" ht="15.75">
      <c r="I1454" s="228"/>
      <c r="M1454" s="228"/>
      <c r="N1454" s="228"/>
    </row>
    <row r="1455" spans="9:14" ht="15.75">
      <c r="I1455" s="228"/>
      <c r="M1455" s="228"/>
      <c r="N1455" s="228"/>
    </row>
    <row r="1456" spans="9:14" ht="15.75">
      <c r="I1456" s="228"/>
      <c r="M1456" s="228"/>
      <c r="N1456" s="228"/>
    </row>
    <row r="1457" spans="9:14" ht="15.75">
      <c r="I1457" s="228"/>
      <c r="M1457" s="228"/>
      <c r="N1457" s="228"/>
    </row>
    <row r="1458" spans="9:14" ht="15.75">
      <c r="I1458" s="228"/>
      <c r="M1458" s="228"/>
      <c r="N1458" s="228"/>
    </row>
    <row r="1459" spans="9:14" ht="15.75">
      <c r="I1459" s="228"/>
      <c r="M1459" s="228"/>
      <c r="N1459" s="228"/>
    </row>
    <row r="1460" spans="9:14" ht="15.75">
      <c r="I1460" s="228"/>
      <c r="M1460" s="228"/>
      <c r="N1460" s="228"/>
    </row>
    <row r="1461" spans="9:14" ht="15.75">
      <c r="I1461" s="228"/>
      <c r="M1461" s="228"/>
      <c r="N1461" s="228"/>
    </row>
    <row r="1462" spans="9:14" ht="15.75">
      <c r="I1462" s="228"/>
      <c r="M1462" s="228"/>
      <c r="N1462" s="228"/>
    </row>
    <row r="1463" spans="9:14" ht="15.75">
      <c r="I1463" s="228"/>
      <c r="M1463" s="228"/>
      <c r="N1463" s="228"/>
    </row>
    <row r="1464" spans="9:14" ht="15.75">
      <c r="I1464" s="228"/>
      <c r="M1464" s="228"/>
      <c r="N1464" s="228"/>
    </row>
    <row r="1465" spans="9:14" ht="15.75">
      <c r="I1465" s="228"/>
      <c r="M1465" s="228"/>
      <c r="N1465" s="228"/>
    </row>
    <row r="1466" spans="9:14" ht="15.75">
      <c r="I1466" s="228"/>
      <c r="M1466" s="228"/>
      <c r="N1466" s="228"/>
    </row>
    <row r="1467" spans="9:14" ht="15.75">
      <c r="I1467" s="228"/>
      <c r="M1467" s="228"/>
      <c r="N1467" s="228"/>
    </row>
    <row r="1468" spans="9:14" ht="15.75">
      <c r="I1468" s="228"/>
      <c r="M1468" s="228"/>
      <c r="N1468" s="228"/>
    </row>
    <row r="1469" spans="9:14" ht="15.75">
      <c r="I1469" s="228"/>
      <c r="M1469" s="228"/>
      <c r="N1469" s="228"/>
    </row>
    <row r="1470" spans="9:14" ht="15.75">
      <c r="I1470" s="228"/>
      <c r="M1470" s="228"/>
      <c r="N1470" s="228"/>
    </row>
    <row r="1471" spans="9:14" ht="15.75">
      <c r="I1471" s="228"/>
      <c r="M1471" s="228"/>
      <c r="N1471" s="228"/>
    </row>
    <row r="1472" spans="9:14" ht="15.75">
      <c r="I1472" s="228"/>
      <c r="M1472" s="228"/>
      <c r="N1472" s="228"/>
    </row>
    <row r="1473" spans="9:14" ht="15.75">
      <c r="I1473" s="228"/>
      <c r="M1473" s="228"/>
      <c r="N1473" s="228"/>
    </row>
    <row r="1474" spans="9:14" ht="15.75">
      <c r="I1474" s="228"/>
      <c r="M1474" s="228"/>
      <c r="N1474" s="228"/>
    </row>
    <row r="1475" spans="9:14" ht="15.75">
      <c r="I1475" s="228"/>
      <c r="M1475" s="228"/>
      <c r="N1475" s="228"/>
    </row>
    <row r="1476" spans="9:14" ht="15.75">
      <c r="I1476" s="228"/>
      <c r="M1476" s="228"/>
      <c r="N1476" s="228"/>
    </row>
    <row r="1477" spans="9:14" ht="15.75">
      <c r="I1477" s="228"/>
      <c r="M1477" s="228"/>
      <c r="N1477" s="228"/>
    </row>
    <row r="1478" spans="9:14" ht="15.75">
      <c r="I1478" s="228"/>
      <c r="M1478" s="228"/>
      <c r="N1478" s="228"/>
    </row>
    <row r="1479" spans="9:14" ht="15.75">
      <c r="I1479" s="228"/>
      <c r="M1479" s="228"/>
      <c r="N1479" s="228"/>
    </row>
    <row r="1480" spans="9:14" ht="15.75">
      <c r="I1480" s="228"/>
      <c r="M1480" s="228"/>
      <c r="N1480" s="228"/>
    </row>
    <row r="1481" spans="9:14" ht="15.75">
      <c r="I1481" s="228"/>
      <c r="M1481" s="228"/>
      <c r="N1481" s="228"/>
    </row>
    <row r="1482" spans="9:14" ht="15.75">
      <c r="I1482" s="228"/>
      <c r="M1482" s="228"/>
      <c r="N1482" s="228"/>
    </row>
    <row r="1483" spans="9:14" ht="15.75">
      <c r="I1483" s="228"/>
      <c r="M1483" s="228"/>
      <c r="N1483" s="228"/>
    </row>
    <row r="1484" spans="9:14" ht="15.75">
      <c r="I1484" s="228"/>
      <c r="M1484" s="228"/>
      <c r="N1484" s="228"/>
    </row>
    <row r="1485" spans="9:14" ht="15.75">
      <c r="I1485" s="228"/>
      <c r="M1485" s="228"/>
      <c r="N1485" s="228"/>
    </row>
    <row r="1486" spans="9:14" ht="15.75">
      <c r="I1486" s="228"/>
      <c r="M1486" s="228"/>
      <c r="N1486" s="228"/>
    </row>
    <row r="1487" spans="9:14" ht="15.75">
      <c r="I1487" s="228"/>
      <c r="M1487" s="228"/>
      <c r="N1487" s="228"/>
    </row>
    <row r="1488" spans="9:14" ht="15.75">
      <c r="I1488" s="228"/>
      <c r="M1488" s="228"/>
      <c r="N1488" s="228"/>
    </row>
    <row r="1489" spans="9:14" ht="15.75">
      <c r="I1489" s="228"/>
      <c r="M1489" s="228"/>
      <c r="N1489" s="228"/>
    </row>
    <row r="1490" spans="9:14" ht="15.75">
      <c r="I1490" s="228"/>
      <c r="M1490" s="228"/>
      <c r="N1490" s="228"/>
    </row>
    <row r="1491" spans="9:14" ht="15.75">
      <c r="I1491" s="228"/>
      <c r="M1491" s="228"/>
      <c r="N1491" s="228"/>
    </row>
    <row r="1492" spans="9:14" ht="15.75">
      <c r="I1492" s="228"/>
      <c r="M1492" s="228"/>
      <c r="N1492" s="228"/>
    </row>
    <row r="1493" spans="9:14" ht="15.75">
      <c r="I1493" s="228"/>
      <c r="M1493" s="228"/>
      <c r="N1493" s="228"/>
    </row>
    <row r="1494" spans="9:14" ht="15.75">
      <c r="I1494" s="228"/>
      <c r="M1494" s="228"/>
      <c r="N1494" s="228"/>
    </row>
    <row r="1495" spans="9:14" ht="15.75">
      <c r="I1495" s="228"/>
      <c r="M1495" s="228"/>
      <c r="N1495" s="228"/>
    </row>
    <row r="1496" spans="9:14" ht="15.75">
      <c r="I1496" s="228"/>
      <c r="M1496" s="228"/>
      <c r="N1496" s="228"/>
    </row>
    <row r="1497" spans="9:14" ht="15.75">
      <c r="I1497" s="228"/>
      <c r="M1497" s="228"/>
      <c r="N1497" s="228"/>
    </row>
    <row r="1498" spans="9:14" ht="15.75">
      <c r="I1498" s="228"/>
      <c r="M1498" s="228"/>
      <c r="N1498" s="228"/>
    </row>
    <row r="1499" spans="9:14" ht="15.75">
      <c r="I1499" s="228"/>
      <c r="M1499" s="228"/>
      <c r="N1499" s="228"/>
    </row>
    <row r="1500" spans="9:14" ht="15.75">
      <c r="I1500" s="228"/>
      <c r="M1500" s="228"/>
      <c r="N1500" s="228"/>
    </row>
    <row r="1501" spans="9:14" ht="15.75">
      <c r="I1501" s="228"/>
      <c r="M1501" s="228"/>
      <c r="N1501" s="228"/>
    </row>
    <row r="1502" spans="9:14" ht="15.75">
      <c r="I1502" s="228"/>
      <c r="M1502" s="228"/>
      <c r="N1502" s="228"/>
    </row>
    <row r="1503" spans="9:14" ht="15.75">
      <c r="I1503" s="228"/>
      <c r="M1503" s="228"/>
      <c r="N1503" s="228"/>
    </row>
    <row r="1504" spans="9:14" ht="15.75">
      <c r="I1504" s="228"/>
      <c r="M1504" s="228"/>
      <c r="N1504" s="228"/>
    </row>
    <row r="1505" spans="9:14" ht="15.75">
      <c r="I1505" s="228"/>
      <c r="M1505" s="228"/>
      <c r="N1505" s="228"/>
    </row>
    <row r="1506" spans="9:14" ht="15.75">
      <c r="I1506" s="228"/>
      <c r="M1506" s="228"/>
      <c r="N1506" s="228"/>
    </row>
    <row r="1507" spans="9:14" ht="15.75">
      <c r="I1507" s="228"/>
      <c r="M1507" s="228"/>
      <c r="N1507" s="228"/>
    </row>
    <row r="1508" spans="9:14" ht="15.75">
      <c r="I1508" s="228"/>
      <c r="M1508" s="228"/>
      <c r="N1508" s="228"/>
    </row>
    <row r="1509" spans="9:14" ht="15.75">
      <c r="I1509" s="228"/>
      <c r="M1509" s="228"/>
      <c r="N1509" s="228"/>
    </row>
    <row r="1510" spans="9:14" ht="15.75">
      <c r="I1510" s="228"/>
      <c r="M1510" s="228"/>
      <c r="N1510" s="228"/>
    </row>
    <row r="1511" spans="9:14" ht="15.75">
      <c r="I1511" s="228"/>
      <c r="M1511" s="228"/>
      <c r="N1511" s="228"/>
    </row>
    <row r="1512" spans="9:14" ht="15.75">
      <c r="I1512" s="228"/>
      <c r="M1512" s="228"/>
      <c r="N1512" s="228"/>
    </row>
    <row r="1513" spans="9:14" ht="15.75">
      <c r="I1513" s="228"/>
      <c r="M1513" s="228"/>
      <c r="N1513" s="228"/>
    </row>
    <row r="1514" spans="9:14" ht="15.75">
      <c r="I1514" s="228"/>
      <c r="M1514" s="228"/>
      <c r="N1514" s="228"/>
    </row>
    <row r="1515" spans="9:14" ht="15.75">
      <c r="I1515" s="228"/>
      <c r="M1515" s="228"/>
      <c r="N1515" s="228"/>
    </row>
    <row r="1516" spans="9:14" ht="15.75">
      <c r="I1516" s="228"/>
      <c r="M1516" s="228"/>
      <c r="N1516" s="228"/>
    </row>
    <row r="1517" spans="9:14" ht="15.75">
      <c r="I1517" s="228"/>
      <c r="M1517" s="228"/>
      <c r="N1517" s="228"/>
    </row>
    <row r="1518" spans="9:14" ht="15.75">
      <c r="I1518" s="228"/>
      <c r="M1518" s="228"/>
      <c r="N1518" s="228"/>
    </row>
    <row r="1519" spans="9:14" ht="15.75">
      <c r="I1519" s="228"/>
      <c r="M1519" s="228"/>
      <c r="N1519" s="228"/>
    </row>
    <row r="1520" spans="9:14" ht="15.75">
      <c r="I1520" s="228"/>
      <c r="M1520" s="228"/>
      <c r="N1520" s="228"/>
    </row>
    <row r="1521" spans="9:14" ht="15.75">
      <c r="I1521" s="228"/>
      <c r="M1521" s="228"/>
      <c r="N1521" s="228"/>
    </row>
    <row r="1522" spans="9:14" ht="15.75">
      <c r="I1522" s="228"/>
      <c r="M1522" s="228"/>
      <c r="N1522" s="228"/>
    </row>
    <row r="1523" spans="9:14" ht="15.75">
      <c r="I1523" s="228"/>
      <c r="M1523" s="228"/>
      <c r="N1523" s="228"/>
    </row>
    <row r="1524" spans="9:14" ht="15.75">
      <c r="I1524" s="228"/>
      <c r="M1524" s="228"/>
      <c r="N1524" s="228"/>
    </row>
    <row r="1525" spans="9:14" ht="15.75">
      <c r="I1525" s="228"/>
      <c r="M1525" s="228"/>
      <c r="N1525" s="228"/>
    </row>
    <row r="1526" spans="9:14" ht="15.75">
      <c r="I1526" s="228"/>
      <c r="M1526" s="228"/>
      <c r="N1526" s="228"/>
    </row>
    <row r="1527" spans="9:14" ht="15.75">
      <c r="I1527" s="228"/>
      <c r="M1527" s="228"/>
      <c r="N1527" s="228"/>
    </row>
    <row r="1528" spans="9:14" ht="15.75">
      <c r="I1528" s="228"/>
      <c r="M1528" s="228"/>
      <c r="N1528" s="228"/>
    </row>
    <row r="1529" spans="9:14" ht="15.75">
      <c r="I1529" s="228"/>
      <c r="M1529" s="228"/>
      <c r="N1529" s="228"/>
    </row>
    <row r="1530" spans="9:14" ht="15.75">
      <c r="I1530" s="228"/>
      <c r="M1530" s="228"/>
      <c r="N1530" s="228"/>
    </row>
    <row r="1531" spans="9:14" ht="15.75">
      <c r="I1531" s="228"/>
      <c r="M1531" s="228"/>
      <c r="N1531" s="228"/>
    </row>
    <row r="1532" spans="9:14" ht="15.75">
      <c r="I1532" s="228"/>
      <c r="M1532" s="228"/>
      <c r="N1532" s="228"/>
    </row>
    <row r="1533" spans="9:14" ht="15.75">
      <c r="I1533" s="228"/>
      <c r="M1533" s="228"/>
      <c r="N1533" s="228"/>
    </row>
    <row r="1534" spans="9:14" ht="15.75">
      <c r="I1534" s="228"/>
      <c r="M1534" s="228"/>
      <c r="N1534" s="228"/>
    </row>
    <row r="1535" spans="9:14" ht="15.75">
      <c r="I1535" s="228"/>
      <c r="M1535" s="228"/>
      <c r="N1535" s="228"/>
    </row>
    <row r="1536" spans="9:14" ht="15.75">
      <c r="I1536" s="228"/>
      <c r="M1536" s="228"/>
      <c r="N1536" s="228"/>
    </row>
    <row r="1537" spans="9:14" ht="15.75">
      <c r="I1537" s="228"/>
      <c r="M1537" s="228"/>
      <c r="N1537" s="228"/>
    </row>
    <row r="1538" spans="9:14" ht="15.75">
      <c r="I1538" s="228"/>
      <c r="M1538" s="228"/>
      <c r="N1538" s="228"/>
    </row>
    <row r="1539" spans="9:14" ht="15.75">
      <c r="I1539" s="228"/>
      <c r="M1539" s="228"/>
      <c r="N1539" s="228"/>
    </row>
    <row r="1540" spans="9:14" ht="15.75">
      <c r="I1540" s="228"/>
      <c r="M1540" s="228"/>
      <c r="N1540" s="228"/>
    </row>
    <row r="1541" spans="9:14" ht="15.75">
      <c r="I1541" s="228"/>
      <c r="M1541" s="228"/>
      <c r="N1541" s="228"/>
    </row>
    <row r="1542" spans="9:14" ht="15.75">
      <c r="I1542" s="228"/>
      <c r="M1542" s="228"/>
      <c r="N1542" s="228"/>
    </row>
    <row r="1543" spans="9:14" ht="15.75">
      <c r="I1543" s="228"/>
      <c r="M1543" s="228"/>
      <c r="N1543" s="228"/>
    </row>
    <row r="1544" spans="9:14" ht="15.75">
      <c r="I1544" s="228"/>
      <c r="M1544" s="228"/>
      <c r="N1544" s="228"/>
    </row>
    <row r="1545" spans="9:14" ht="15.75">
      <c r="I1545" s="228"/>
      <c r="M1545" s="228"/>
      <c r="N1545" s="228"/>
    </row>
    <row r="1546" spans="9:14" ht="15.75">
      <c r="I1546" s="228"/>
      <c r="M1546" s="228"/>
      <c r="N1546" s="228"/>
    </row>
    <row r="1547" spans="9:14" ht="15.75">
      <c r="I1547" s="228"/>
      <c r="M1547" s="228"/>
      <c r="N1547" s="228"/>
    </row>
    <row r="1548" spans="9:14" ht="15.75">
      <c r="I1548" s="228"/>
      <c r="M1548" s="228"/>
      <c r="N1548" s="228"/>
    </row>
    <row r="1549" spans="9:14" ht="15.75">
      <c r="I1549" s="228"/>
      <c r="M1549" s="228"/>
      <c r="N1549" s="228"/>
    </row>
    <row r="1550" spans="9:14" ht="15.75">
      <c r="I1550" s="228"/>
      <c r="M1550" s="228"/>
      <c r="N1550" s="228"/>
    </row>
    <row r="1551" spans="9:14" ht="15.75">
      <c r="I1551" s="228"/>
      <c r="M1551" s="228"/>
      <c r="N1551" s="228"/>
    </row>
    <row r="1552" spans="9:14" ht="15.75">
      <c r="I1552" s="228"/>
      <c r="M1552" s="228"/>
      <c r="N1552" s="228"/>
    </row>
    <row r="1553" spans="9:14" ht="15.75">
      <c r="I1553" s="228"/>
      <c r="M1553" s="228"/>
      <c r="N1553" s="228"/>
    </row>
    <row r="1554" spans="9:14" ht="15.75">
      <c r="I1554" s="228"/>
      <c r="M1554" s="228"/>
      <c r="N1554" s="228"/>
    </row>
    <row r="1555" spans="9:14" ht="15.75">
      <c r="I1555" s="228"/>
      <c r="M1555" s="228"/>
      <c r="N1555" s="228"/>
    </row>
    <row r="1556" spans="9:14" ht="15.75">
      <c r="I1556" s="228"/>
      <c r="M1556" s="228"/>
      <c r="N1556" s="228"/>
    </row>
    <row r="1557" spans="9:14" ht="15.75">
      <c r="I1557" s="228"/>
      <c r="M1557" s="228"/>
      <c r="N1557" s="228"/>
    </row>
    <row r="1558" spans="9:14" ht="15.75">
      <c r="I1558" s="228"/>
      <c r="M1558" s="228"/>
      <c r="N1558" s="228"/>
    </row>
    <row r="1559" spans="9:14" ht="15.75">
      <c r="I1559" s="228"/>
      <c r="M1559" s="228"/>
      <c r="N1559" s="228"/>
    </row>
    <row r="1560" spans="9:14" ht="15.75">
      <c r="I1560" s="228"/>
      <c r="M1560" s="228"/>
      <c r="N1560" s="228"/>
    </row>
    <row r="1561" spans="9:14" ht="15.75">
      <c r="I1561" s="228"/>
      <c r="M1561" s="228"/>
      <c r="N1561" s="228"/>
    </row>
    <row r="1562" spans="9:14" ht="15.75">
      <c r="I1562" s="228"/>
      <c r="M1562" s="228"/>
      <c r="N1562" s="228"/>
    </row>
    <row r="1563" spans="9:14" ht="15.75">
      <c r="I1563" s="228"/>
      <c r="M1563" s="228"/>
      <c r="N1563" s="228"/>
    </row>
    <row r="1564" spans="9:14" ht="15.75">
      <c r="I1564" s="228"/>
      <c r="M1564" s="228"/>
      <c r="N1564" s="228"/>
    </row>
    <row r="1565" spans="9:14" ht="15.75">
      <c r="I1565" s="228"/>
      <c r="M1565" s="228"/>
      <c r="N1565" s="228"/>
    </row>
    <row r="1566" spans="9:14" ht="15.75">
      <c r="I1566" s="228"/>
      <c r="M1566" s="228"/>
      <c r="N1566" s="228"/>
    </row>
    <row r="1567" spans="9:14" ht="15.75">
      <c r="I1567" s="228"/>
      <c r="M1567" s="228"/>
      <c r="N1567" s="228"/>
    </row>
    <row r="1568" spans="9:14" ht="15.75">
      <c r="I1568" s="228"/>
      <c r="M1568" s="228"/>
      <c r="N1568" s="228"/>
    </row>
    <row r="1569" spans="9:14" ht="15.75">
      <c r="I1569" s="228"/>
      <c r="M1569" s="228"/>
      <c r="N1569" s="228"/>
    </row>
    <row r="1570" spans="9:14" ht="15.75">
      <c r="I1570" s="228"/>
      <c r="M1570" s="228"/>
      <c r="N1570" s="228"/>
    </row>
    <row r="1571" spans="9:14" ht="15.75">
      <c r="I1571" s="228"/>
      <c r="M1571" s="228"/>
      <c r="N1571" s="228"/>
    </row>
    <row r="1572" spans="9:14" ht="15.75">
      <c r="I1572" s="228"/>
      <c r="M1572" s="228"/>
      <c r="N1572" s="228"/>
    </row>
    <row r="1573" spans="9:14" ht="15.75">
      <c r="I1573" s="228"/>
      <c r="M1573" s="228"/>
      <c r="N1573" s="228"/>
    </row>
    <row r="1574" spans="9:14" ht="15.75">
      <c r="I1574" s="228"/>
      <c r="M1574" s="228"/>
      <c r="N1574" s="228"/>
    </row>
    <row r="1575" spans="9:14" ht="15.75">
      <c r="I1575" s="228"/>
      <c r="M1575" s="228"/>
      <c r="N1575" s="228"/>
    </row>
    <row r="1576" spans="9:14" ht="15.75">
      <c r="I1576" s="228"/>
      <c r="M1576" s="228"/>
      <c r="N1576" s="228"/>
    </row>
    <row r="1577" spans="9:14" ht="15.75">
      <c r="I1577" s="228"/>
      <c r="M1577" s="228"/>
      <c r="N1577" s="228"/>
    </row>
    <row r="1578" spans="9:14" ht="15.75">
      <c r="I1578" s="228"/>
      <c r="M1578" s="228"/>
      <c r="N1578" s="228"/>
    </row>
    <row r="1579" spans="9:14" ht="15.75">
      <c r="I1579" s="228"/>
      <c r="M1579" s="228"/>
      <c r="N1579" s="228"/>
    </row>
    <row r="1580" spans="9:14" ht="15.75">
      <c r="I1580" s="228"/>
      <c r="M1580" s="228"/>
      <c r="N1580" s="228"/>
    </row>
    <row r="1581" spans="9:14" ht="15.75">
      <c r="I1581" s="228"/>
      <c r="M1581" s="228"/>
      <c r="N1581" s="228"/>
    </row>
    <row r="1582" spans="9:14" ht="15.75">
      <c r="I1582" s="228"/>
      <c r="M1582" s="228"/>
      <c r="N1582" s="228"/>
    </row>
    <row r="1583" spans="9:14" ht="15.75">
      <c r="I1583" s="228"/>
      <c r="M1583" s="228"/>
      <c r="N1583" s="228"/>
    </row>
    <row r="1584" spans="9:14" ht="15.75">
      <c r="I1584" s="228"/>
      <c r="M1584" s="228"/>
      <c r="N1584" s="228"/>
    </row>
    <row r="1585" spans="9:14" ht="15.75">
      <c r="I1585" s="228"/>
      <c r="M1585" s="228"/>
      <c r="N1585" s="228"/>
    </row>
    <row r="1586" spans="9:14" ht="15.75">
      <c r="I1586" s="228"/>
      <c r="M1586" s="228"/>
      <c r="N1586" s="228"/>
    </row>
    <row r="1587" spans="9:14" ht="15.75">
      <c r="I1587" s="228"/>
      <c r="M1587" s="228"/>
      <c r="N1587" s="228"/>
    </row>
    <row r="1588" spans="9:14" ht="15.75">
      <c r="I1588" s="228"/>
      <c r="M1588" s="228"/>
      <c r="N1588" s="228"/>
    </row>
    <row r="1589" spans="9:14" ht="15.75">
      <c r="I1589" s="228"/>
      <c r="M1589" s="228"/>
      <c r="N1589" s="228"/>
    </row>
    <row r="1590" spans="9:14" ht="15.75">
      <c r="I1590" s="228"/>
      <c r="M1590" s="228"/>
      <c r="N1590" s="228"/>
    </row>
    <row r="1591" spans="9:14" ht="15.75">
      <c r="I1591" s="228"/>
      <c r="M1591" s="228"/>
      <c r="N1591" s="228"/>
    </row>
    <row r="1592" spans="9:14" ht="15.75">
      <c r="I1592" s="228"/>
      <c r="M1592" s="228"/>
      <c r="N1592" s="228"/>
    </row>
    <row r="1593" spans="9:14" ht="15.75">
      <c r="I1593" s="228"/>
      <c r="M1593" s="228"/>
      <c r="N1593" s="228"/>
    </row>
    <row r="1594" spans="9:14" ht="15.75">
      <c r="I1594" s="228"/>
      <c r="M1594" s="228"/>
      <c r="N1594" s="228"/>
    </row>
    <row r="1595" spans="9:14" ht="15.75">
      <c r="I1595" s="228"/>
      <c r="M1595" s="228"/>
      <c r="N1595" s="228"/>
    </row>
    <row r="1596" spans="9:14" ht="15.75">
      <c r="I1596" s="228"/>
      <c r="M1596" s="228"/>
      <c r="N1596" s="228"/>
    </row>
    <row r="1597" spans="9:14" ht="15.75">
      <c r="I1597" s="228"/>
      <c r="M1597" s="228"/>
      <c r="N1597" s="228"/>
    </row>
    <row r="1598" spans="9:14" ht="15.75">
      <c r="I1598" s="228"/>
      <c r="M1598" s="228"/>
      <c r="N1598" s="228"/>
    </row>
    <row r="1599" spans="9:14" ht="15.75">
      <c r="I1599" s="228"/>
      <c r="M1599" s="228"/>
      <c r="N1599" s="228"/>
    </row>
    <row r="1600" spans="9:14" ht="15.75">
      <c r="I1600" s="228"/>
      <c r="M1600" s="228"/>
      <c r="N1600" s="228"/>
    </row>
    <row r="1601" spans="9:14" ht="15.75">
      <c r="I1601" s="228"/>
      <c r="M1601" s="228"/>
      <c r="N1601" s="228"/>
    </row>
    <row r="1602" spans="9:14" ht="15.75">
      <c r="I1602" s="228"/>
      <c r="M1602" s="228"/>
      <c r="N1602" s="228"/>
    </row>
    <row r="1603" spans="9:14" ht="15.75">
      <c r="I1603" s="228"/>
      <c r="M1603" s="228"/>
      <c r="N1603" s="228"/>
    </row>
    <row r="1604" spans="9:14" ht="15.75">
      <c r="I1604" s="228"/>
      <c r="M1604" s="228"/>
      <c r="N1604" s="228"/>
    </row>
    <row r="1605" spans="9:14" ht="15.75">
      <c r="I1605" s="228"/>
      <c r="M1605" s="228"/>
      <c r="N1605" s="228"/>
    </row>
    <row r="1606" spans="9:14" ht="15.75">
      <c r="I1606" s="228"/>
      <c r="M1606" s="228"/>
      <c r="N1606" s="228"/>
    </row>
    <row r="1607" spans="9:14" ht="15.75">
      <c r="I1607" s="228"/>
      <c r="M1607" s="228"/>
      <c r="N1607" s="228"/>
    </row>
    <row r="1608" spans="9:14" ht="15.75">
      <c r="I1608" s="228"/>
      <c r="M1608" s="228"/>
      <c r="N1608" s="228"/>
    </row>
    <row r="1609" spans="9:14" ht="15.75">
      <c r="I1609" s="228"/>
      <c r="M1609" s="228"/>
      <c r="N1609" s="228"/>
    </row>
    <row r="1610" spans="9:14" ht="15.75">
      <c r="I1610" s="228"/>
      <c r="M1610" s="228"/>
      <c r="N1610" s="228"/>
    </row>
    <row r="1611" spans="9:14" ht="15.75">
      <c r="I1611" s="228"/>
      <c r="M1611" s="228"/>
      <c r="N1611" s="228"/>
    </row>
    <row r="1612" spans="9:14" ht="15.75">
      <c r="I1612" s="228"/>
      <c r="M1612" s="228"/>
      <c r="N1612" s="228"/>
    </row>
    <row r="1613" spans="9:14" ht="15.75">
      <c r="I1613" s="228"/>
      <c r="M1613" s="228"/>
      <c r="N1613" s="228"/>
    </row>
    <row r="1614" spans="9:14" ht="15.75">
      <c r="I1614" s="228"/>
      <c r="M1614" s="228"/>
      <c r="N1614" s="228"/>
    </row>
    <row r="1615" spans="9:14" ht="15.75">
      <c r="I1615" s="228"/>
      <c r="M1615" s="228"/>
      <c r="N1615" s="228"/>
    </row>
    <row r="1616" spans="9:14" ht="15.75">
      <c r="I1616" s="228"/>
      <c r="M1616" s="228"/>
      <c r="N1616" s="228"/>
    </row>
    <row r="1617" spans="9:14" ht="15.75">
      <c r="I1617" s="228"/>
      <c r="M1617" s="228"/>
      <c r="N1617" s="228"/>
    </row>
    <row r="1618" spans="9:14" ht="15.75">
      <c r="I1618" s="228"/>
      <c r="M1618" s="228"/>
      <c r="N1618" s="228"/>
    </row>
    <row r="1619" spans="9:14" ht="15.75">
      <c r="I1619" s="228"/>
      <c r="M1619" s="228"/>
      <c r="N1619" s="228"/>
    </row>
    <row r="1620" spans="9:14" ht="15.75">
      <c r="I1620" s="228"/>
      <c r="M1620" s="228"/>
      <c r="N1620" s="228"/>
    </row>
    <row r="1621" spans="9:14" ht="15.75">
      <c r="I1621" s="228"/>
      <c r="M1621" s="228"/>
      <c r="N1621" s="228"/>
    </row>
    <row r="1622" spans="9:14" ht="15.75">
      <c r="I1622" s="228"/>
      <c r="M1622" s="228"/>
      <c r="N1622" s="228"/>
    </row>
    <row r="1623" spans="9:14" ht="15.75">
      <c r="I1623" s="228"/>
      <c r="M1623" s="228"/>
      <c r="N1623" s="228"/>
    </row>
    <row r="1624" spans="9:14" ht="15.75">
      <c r="I1624" s="228"/>
      <c r="M1624" s="228"/>
      <c r="N1624" s="228"/>
    </row>
    <row r="1625" spans="9:14" ht="15.75">
      <c r="I1625" s="228"/>
      <c r="M1625" s="228"/>
      <c r="N1625" s="228"/>
    </row>
    <row r="1626" spans="9:14" ht="15.75">
      <c r="I1626" s="228"/>
      <c r="M1626" s="228"/>
      <c r="N1626" s="228"/>
    </row>
    <row r="1627" spans="9:14" ht="15.75">
      <c r="I1627" s="228"/>
      <c r="M1627" s="228"/>
      <c r="N1627" s="228"/>
    </row>
    <row r="1628" spans="9:14" ht="15.75">
      <c r="I1628" s="228"/>
      <c r="M1628" s="228"/>
      <c r="N1628" s="228"/>
    </row>
    <row r="1629" spans="9:14" ht="15.75">
      <c r="I1629" s="228"/>
      <c r="M1629" s="228"/>
      <c r="N1629" s="228"/>
    </row>
    <row r="1630" spans="9:14" ht="15.75">
      <c r="I1630" s="228"/>
      <c r="M1630" s="228"/>
      <c r="N1630" s="228"/>
    </row>
    <row r="1631" spans="9:14" ht="15.75">
      <c r="I1631" s="228"/>
      <c r="M1631" s="228"/>
      <c r="N1631" s="228"/>
    </row>
    <row r="1632" spans="9:14" ht="15.75">
      <c r="I1632" s="228"/>
      <c r="M1632" s="228"/>
      <c r="N1632" s="228"/>
    </row>
    <row r="1633" spans="9:14" ht="15.75">
      <c r="I1633" s="228"/>
      <c r="M1633" s="228"/>
      <c r="N1633" s="228"/>
    </row>
    <row r="1634" spans="9:14" ht="15.75">
      <c r="I1634" s="228"/>
      <c r="M1634" s="228"/>
      <c r="N1634" s="228"/>
    </row>
    <row r="1635" spans="9:14" ht="15.75">
      <c r="I1635" s="228"/>
      <c r="M1635" s="228"/>
      <c r="N1635" s="228"/>
    </row>
    <row r="1636" spans="9:14" ht="15.75">
      <c r="I1636" s="228"/>
      <c r="M1636" s="228"/>
      <c r="N1636" s="228"/>
    </row>
    <row r="1637" spans="9:14" ht="15.75">
      <c r="I1637" s="228"/>
      <c r="M1637" s="228"/>
      <c r="N1637" s="228"/>
    </row>
    <row r="1638" spans="9:14" ht="15.75">
      <c r="I1638" s="228"/>
      <c r="M1638" s="228"/>
      <c r="N1638" s="228"/>
    </row>
    <row r="1639" spans="9:14" ht="15.75">
      <c r="I1639" s="228"/>
      <c r="M1639" s="228"/>
      <c r="N1639" s="228"/>
    </row>
    <row r="1640" spans="9:14" ht="15.75">
      <c r="I1640" s="228"/>
      <c r="M1640" s="228"/>
      <c r="N1640" s="228"/>
    </row>
    <row r="1641" spans="9:14" ht="15.75">
      <c r="I1641" s="228"/>
      <c r="M1641" s="228"/>
      <c r="N1641" s="228"/>
    </row>
    <row r="1642" spans="9:14" ht="15.75">
      <c r="I1642" s="228"/>
      <c r="M1642" s="228"/>
      <c r="N1642" s="228"/>
    </row>
    <row r="1643" spans="9:14" ht="15.75">
      <c r="I1643" s="228"/>
      <c r="M1643" s="228"/>
      <c r="N1643" s="228"/>
    </row>
    <row r="1644" spans="9:14" ht="15.75">
      <c r="I1644" s="228"/>
      <c r="M1644" s="228"/>
      <c r="N1644" s="228"/>
    </row>
    <row r="1645" spans="9:14" ht="15.75">
      <c r="I1645" s="228"/>
      <c r="M1645" s="228"/>
      <c r="N1645" s="228"/>
    </row>
    <row r="1646" spans="9:14" ht="15.75">
      <c r="I1646" s="228"/>
      <c r="M1646" s="228"/>
      <c r="N1646" s="228"/>
    </row>
    <row r="1647" spans="9:14" ht="15.75">
      <c r="I1647" s="228"/>
      <c r="M1647" s="228"/>
      <c r="N1647" s="228"/>
    </row>
    <row r="1648" spans="9:14" ht="15.75">
      <c r="I1648" s="228"/>
      <c r="M1648" s="228"/>
      <c r="N1648" s="228"/>
    </row>
    <row r="1649" spans="9:14" ht="15.75">
      <c r="I1649" s="228"/>
      <c r="M1649" s="228"/>
      <c r="N1649" s="228"/>
    </row>
    <row r="1650" spans="9:14" ht="15.75">
      <c r="I1650" s="228"/>
      <c r="M1650" s="228"/>
      <c r="N1650" s="228"/>
    </row>
    <row r="1651" spans="9:14" ht="15.75">
      <c r="I1651" s="228"/>
      <c r="M1651" s="228"/>
      <c r="N1651" s="228"/>
    </row>
    <row r="1652" spans="9:14" ht="15.75">
      <c r="I1652" s="228"/>
      <c r="M1652" s="228"/>
      <c r="N1652" s="228"/>
    </row>
    <row r="1653" spans="9:14" ht="15.75">
      <c r="I1653" s="228"/>
      <c r="M1653" s="228"/>
      <c r="N1653" s="228"/>
    </row>
    <row r="1654" spans="9:14" ht="15.75">
      <c r="I1654" s="228"/>
      <c r="M1654" s="228"/>
      <c r="N1654" s="228"/>
    </row>
    <row r="1655" spans="9:14" ht="15.75">
      <c r="I1655" s="228"/>
      <c r="M1655" s="228"/>
      <c r="N1655" s="228"/>
    </row>
    <row r="1656" spans="9:14" ht="15.75">
      <c r="I1656" s="228"/>
      <c r="M1656" s="228"/>
      <c r="N1656" s="228"/>
    </row>
    <row r="1657" spans="9:14" ht="15.75">
      <c r="I1657" s="228"/>
      <c r="M1657" s="228"/>
      <c r="N1657" s="228"/>
    </row>
    <row r="1658" spans="9:14" ht="15.75">
      <c r="I1658" s="228"/>
      <c r="M1658" s="228"/>
      <c r="N1658" s="228"/>
    </row>
    <row r="1659" spans="9:14" ht="15.75">
      <c r="I1659" s="228"/>
      <c r="M1659" s="228"/>
      <c r="N1659" s="228"/>
    </row>
    <row r="1660" spans="9:14" ht="15.75">
      <c r="I1660" s="228"/>
      <c r="M1660" s="228"/>
      <c r="N1660" s="228"/>
    </row>
    <row r="1661" spans="9:14" ht="15.75">
      <c r="I1661" s="228"/>
      <c r="M1661" s="228"/>
      <c r="N1661" s="228"/>
    </row>
    <row r="1662" spans="9:14" ht="15.75">
      <c r="I1662" s="228"/>
      <c r="M1662" s="228"/>
      <c r="N1662" s="228"/>
    </row>
    <row r="1663" spans="9:14" ht="15.75">
      <c r="I1663" s="228"/>
      <c r="M1663" s="228"/>
      <c r="N1663" s="228"/>
    </row>
    <row r="1664" spans="9:14" ht="15.75">
      <c r="I1664" s="228"/>
      <c r="M1664" s="228"/>
      <c r="N1664" s="228"/>
    </row>
    <row r="1665" spans="9:14" ht="15.75">
      <c r="I1665" s="228"/>
      <c r="M1665" s="228"/>
      <c r="N1665" s="228"/>
    </row>
    <row r="1666" spans="9:14" ht="15.75">
      <c r="I1666" s="228"/>
      <c r="M1666" s="228"/>
      <c r="N1666" s="228"/>
    </row>
    <row r="1667" spans="9:14" ht="15.75">
      <c r="I1667" s="228"/>
      <c r="M1667" s="228"/>
      <c r="N1667" s="228"/>
    </row>
    <row r="1668" spans="9:14" ht="15.75">
      <c r="I1668" s="228"/>
      <c r="M1668" s="228"/>
      <c r="N1668" s="228"/>
    </row>
    <row r="1669" spans="9:14" ht="15.75">
      <c r="I1669" s="228"/>
      <c r="M1669" s="228"/>
      <c r="N1669" s="228"/>
    </row>
    <row r="1670" spans="9:14" ht="15.75">
      <c r="I1670" s="228"/>
      <c r="M1670" s="228"/>
      <c r="N1670" s="228"/>
    </row>
    <row r="1671" spans="9:14" ht="15.75">
      <c r="I1671" s="228"/>
      <c r="M1671" s="228"/>
      <c r="N1671" s="228"/>
    </row>
    <row r="1672" spans="9:14" ht="15.75">
      <c r="I1672" s="228"/>
      <c r="M1672" s="228"/>
      <c r="N1672" s="228"/>
    </row>
    <row r="1673" spans="9:14" ht="15.75">
      <c r="I1673" s="228"/>
      <c r="M1673" s="228"/>
      <c r="N1673" s="228"/>
    </row>
    <row r="1674" spans="9:14" ht="15.75">
      <c r="I1674" s="228"/>
      <c r="M1674" s="228"/>
      <c r="N1674" s="228"/>
    </row>
    <row r="1675" spans="9:14" ht="15.75">
      <c r="I1675" s="228"/>
      <c r="M1675" s="228"/>
      <c r="N1675" s="228"/>
    </row>
    <row r="1676" spans="9:14" ht="15.75">
      <c r="I1676" s="228"/>
      <c r="M1676" s="228"/>
      <c r="N1676" s="228"/>
    </row>
    <row r="1677" spans="9:14" ht="15.75">
      <c r="I1677" s="228"/>
      <c r="M1677" s="228"/>
      <c r="N1677" s="228"/>
    </row>
    <row r="1678" spans="9:14" ht="15.75">
      <c r="I1678" s="228"/>
      <c r="M1678" s="228"/>
      <c r="N1678" s="228"/>
    </row>
    <row r="1679" spans="9:14" ht="15.75">
      <c r="I1679" s="228"/>
      <c r="M1679" s="228"/>
      <c r="N1679" s="228"/>
    </row>
    <row r="1680" spans="9:14" ht="15.75">
      <c r="I1680" s="228"/>
      <c r="M1680" s="228"/>
      <c r="N1680" s="228"/>
    </row>
    <row r="1681" spans="9:14" ht="15.75">
      <c r="I1681" s="228"/>
      <c r="M1681" s="228"/>
      <c r="N1681" s="228"/>
    </row>
    <row r="1682" spans="9:14" ht="15.75">
      <c r="I1682" s="228"/>
      <c r="M1682" s="228"/>
      <c r="N1682" s="228"/>
    </row>
    <row r="1683" spans="9:14" ht="15.75">
      <c r="I1683" s="228"/>
      <c r="M1683" s="228"/>
      <c r="N1683" s="228"/>
    </row>
    <row r="1684" spans="9:14" ht="15.75">
      <c r="I1684" s="228"/>
      <c r="M1684" s="228"/>
      <c r="N1684" s="228"/>
    </row>
    <row r="1685" spans="9:14" ht="15.75">
      <c r="I1685" s="228"/>
      <c r="M1685" s="228"/>
      <c r="N1685" s="228"/>
    </row>
    <row r="1686" spans="9:14" ht="15.75">
      <c r="I1686" s="228"/>
      <c r="M1686" s="228"/>
      <c r="N1686" s="228"/>
    </row>
    <row r="1687" spans="9:14" ht="15.75">
      <c r="I1687" s="228"/>
      <c r="M1687" s="228"/>
      <c r="N1687" s="228"/>
    </row>
    <row r="1688" spans="9:14" ht="15.75">
      <c r="I1688" s="228"/>
      <c r="M1688" s="228"/>
      <c r="N1688" s="228"/>
    </row>
    <row r="1689" spans="9:14" ht="15.75">
      <c r="I1689" s="228"/>
      <c r="M1689" s="228"/>
      <c r="N1689" s="228"/>
    </row>
    <row r="1690" spans="9:14" ht="15.75">
      <c r="I1690" s="228"/>
      <c r="M1690" s="228"/>
      <c r="N1690" s="228"/>
    </row>
    <row r="1691" spans="9:14" ht="15.75">
      <c r="I1691" s="228"/>
      <c r="M1691" s="228"/>
      <c r="N1691" s="228"/>
    </row>
    <row r="1692" spans="9:14" ht="15.75">
      <c r="I1692" s="228"/>
      <c r="M1692" s="228"/>
      <c r="N1692" s="228"/>
    </row>
    <row r="1693" spans="9:14" ht="15.75">
      <c r="I1693" s="228"/>
      <c r="M1693" s="228"/>
      <c r="N1693" s="228"/>
    </row>
    <row r="1694" spans="9:14" ht="15.75">
      <c r="I1694" s="228"/>
      <c r="M1694" s="228"/>
      <c r="N1694" s="228"/>
    </row>
    <row r="1695" spans="9:14" ht="15.75">
      <c r="I1695" s="228"/>
      <c r="M1695" s="228"/>
      <c r="N1695" s="228"/>
    </row>
    <row r="1696" spans="9:14" ht="15.75">
      <c r="I1696" s="228"/>
      <c r="M1696" s="228"/>
      <c r="N1696" s="228"/>
    </row>
    <row r="1697" spans="9:14" ht="15.75">
      <c r="I1697" s="228"/>
      <c r="M1697" s="228"/>
      <c r="N1697" s="228"/>
    </row>
    <row r="1698" spans="9:14" ht="15.75">
      <c r="I1698" s="228"/>
      <c r="M1698" s="228"/>
      <c r="N1698" s="228"/>
    </row>
    <row r="1699" spans="9:14" ht="15.75">
      <c r="I1699" s="228"/>
      <c r="M1699" s="228"/>
      <c r="N1699" s="228"/>
    </row>
    <row r="1700" spans="9:14" ht="15.75">
      <c r="I1700" s="228"/>
      <c r="M1700" s="228"/>
      <c r="N1700" s="228"/>
    </row>
    <row r="1701" spans="9:14" ht="15.75">
      <c r="I1701" s="228"/>
      <c r="M1701" s="228"/>
      <c r="N1701" s="228"/>
    </row>
    <row r="1702" spans="9:14" ht="15.75">
      <c r="I1702" s="228"/>
      <c r="M1702" s="228"/>
      <c r="N1702" s="228"/>
    </row>
    <row r="1703" spans="9:14" ht="15.75">
      <c r="I1703" s="228"/>
      <c r="M1703" s="228"/>
      <c r="N1703" s="228"/>
    </row>
    <row r="1704" spans="9:14" ht="15.75">
      <c r="I1704" s="228"/>
      <c r="M1704" s="228"/>
      <c r="N1704" s="228"/>
    </row>
    <row r="1705" spans="9:14" ht="15.75">
      <c r="I1705" s="228"/>
      <c r="M1705" s="228"/>
      <c r="N1705" s="228"/>
    </row>
    <row r="1706" spans="9:14" ht="15.75">
      <c r="I1706" s="228"/>
      <c r="M1706" s="228"/>
      <c r="N1706" s="228"/>
    </row>
    <row r="1707" spans="9:14" ht="15.75">
      <c r="I1707" s="228"/>
      <c r="M1707" s="228"/>
      <c r="N1707" s="228"/>
    </row>
    <row r="1708" spans="9:14" ht="15.75">
      <c r="I1708" s="228"/>
      <c r="M1708" s="228"/>
      <c r="N1708" s="228"/>
    </row>
    <row r="1709" spans="9:14" ht="15.75">
      <c r="I1709" s="228"/>
      <c r="M1709" s="228"/>
      <c r="N1709" s="228"/>
    </row>
    <row r="1710" spans="9:14" ht="15.75">
      <c r="I1710" s="228"/>
      <c r="M1710" s="228"/>
      <c r="N1710" s="228"/>
    </row>
    <row r="1711" spans="9:14" ht="15.75">
      <c r="I1711" s="228"/>
      <c r="M1711" s="228"/>
      <c r="N1711" s="228"/>
    </row>
    <row r="1712" spans="9:14" ht="15.75">
      <c r="I1712" s="228"/>
      <c r="M1712" s="228"/>
      <c r="N1712" s="228"/>
    </row>
    <row r="1713" spans="9:14" ht="15.75">
      <c r="I1713" s="228"/>
      <c r="M1713" s="228"/>
      <c r="N1713" s="228"/>
    </row>
    <row r="1714" spans="9:14" ht="15.75">
      <c r="I1714" s="228"/>
      <c r="M1714" s="228"/>
      <c r="N1714" s="228"/>
    </row>
    <row r="1715" spans="9:14" ht="15.75">
      <c r="I1715" s="228"/>
      <c r="M1715" s="228"/>
      <c r="N1715" s="228"/>
    </row>
    <row r="1716" spans="9:14" ht="15.75">
      <c r="I1716" s="228"/>
      <c r="M1716" s="228"/>
      <c r="N1716" s="228"/>
    </row>
    <row r="1717" spans="9:14" ht="15.75">
      <c r="I1717" s="228"/>
      <c r="M1717" s="228"/>
      <c r="N1717" s="228"/>
    </row>
    <row r="1718" spans="9:14" ht="15.75">
      <c r="I1718" s="228"/>
      <c r="M1718" s="228"/>
      <c r="N1718" s="228"/>
    </row>
    <row r="1719" spans="9:14" ht="15.75">
      <c r="I1719" s="228"/>
      <c r="M1719" s="228"/>
      <c r="N1719" s="228"/>
    </row>
    <row r="1720" spans="9:14" ht="15.75">
      <c r="I1720" s="228"/>
      <c r="M1720" s="228"/>
      <c r="N1720" s="228"/>
    </row>
    <row r="1721" spans="9:14" ht="15.75">
      <c r="I1721" s="228"/>
      <c r="M1721" s="228"/>
      <c r="N1721" s="228"/>
    </row>
    <row r="1722" spans="9:14" ht="15.75">
      <c r="I1722" s="228"/>
      <c r="M1722" s="228"/>
      <c r="N1722" s="228"/>
    </row>
    <row r="1723" spans="9:14" ht="15.75">
      <c r="I1723" s="228"/>
      <c r="M1723" s="228"/>
      <c r="N1723" s="228"/>
    </row>
    <row r="1724" spans="9:14" ht="15.75">
      <c r="I1724" s="228"/>
      <c r="M1724" s="228"/>
      <c r="N1724" s="228"/>
    </row>
    <row r="1725" spans="9:14" ht="15.75">
      <c r="I1725" s="228"/>
      <c r="M1725" s="228"/>
      <c r="N1725" s="228"/>
    </row>
    <row r="1726" spans="9:14" ht="15.75">
      <c r="I1726" s="228"/>
      <c r="M1726" s="228"/>
      <c r="N1726" s="228"/>
    </row>
    <row r="1727" spans="9:14" ht="15.75">
      <c r="I1727" s="228"/>
      <c r="M1727" s="228"/>
      <c r="N1727" s="228"/>
    </row>
    <row r="1728" spans="9:14" ht="15.75">
      <c r="I1728" s="228"/>
      <c r="M1728" s="228"/>
      <c r="N1728" s="228"/>
    </row>
    <row r="1729" spans="9:14" ht="15.75">
      <c r="I1729" s="228"/>
      <c r="M1729" s="228"/>
      <c r="N1729" s="228"/>
    </row>
    <row r="1730" spans="9:14" ht="15.75">
      <c r="I1730" s="228"/>
      <c r="M1730" s="228"/>
      <c r="N1730" s="228"/>
    </row>
    <row r="1731" spans="9:14" ht="15.75">
      <c r="I1731" s="228"/>
      <c r="M1731" s="228"/>
      <c r="N1731" s="228"/>
    </row>
    <row r="1732" spans="9:14" ht="15.75">
      <c r="I1732" s="228"/>
      <c r="M1732" s="228"/>
      <c r="N1732" s="228"/>
    </row>
    <row r="1733" spans="9:14" ht="15.75">
      <c r="I1733" s="228"/>
      <c r="M1733" s="228"/>
      <c r="N1733" s="228"/>
    </row>
    <row r="1734" spans="9:14" ht="15.75">
      <c r="I1734" s="228"/>
      <c r="M1734" s="228"/>
      <c r="N1734" s="228"/>
    </row>
    <row r="1735" spans="9:14" ht="15.75">
      <c r="I1735" s="228"/>
      <c r="M1735" s="228"/>
      <c r="N1735" s="228"/>
    </row>
    <row r="1736" spans="9:14" ht="15.75">
      <c r="I1736" s="228"/>
      <c r="M1736" s="228"/>
      <c r="N1736" s="228"/>
    </row>
    <row r="1737" spans="9:14" ht="15.75">
      <c r="I1737" s="228"/>
      <c r="M1737" s="228"/>
      <c r="N1737" s="228"/>
    </row>
    <row r="1738" spans="9:14" ht="15.75">
      <c r="I1738" s="228"/>
      <c r="M1738" s="228"/>
      <c r="N1738" s="228"/>
    </row>
    <row r="1739" spans="9:14" ht="15.75">
      <c r="I1739" s="228"/>
      <c r="M1739" s="228"/>
      <c r="N1739" s="228"/>
    </row>
    <row r="1740" spans="9:14" ht="15.75">
      <c r="I1740" s="228"/>
      <c r="M1740" s="228"/>
      <c r="N1740" s="228"/>
    </row>
    <row r="1741" spans="9:14" ht="15.75">
      <c r="I1741" s="228"/>
      <c r="M1741" s="228"/>
      <c r="N1741" s="228"/>
    </row>
    <row r="1742" spans="9:14" ht="15.75">
      <c r="I1742" s="228"/>
      <c r="M1742" s="228"/>
      <c r="N1742" s="228"/>
    </row>
    <row r="1743" spans="9:14" ht="15.75">
      <c r="I1743" s="228"/>
      <c r="M1743" s="228"/>
      <c r="N1743" s="228"/>
    </row>
    <row r="1744" spans="9:14" ht="15.75">
      <c r="I1744" s="228"/>
      <c r="M1744" s="228"/>
      <c r="N1744" s="228"/>
    </row>
    <row r="1745" spans="9:14" ht="15.75">
      <c r="I1745" s="228"/>
      <c r="M1745" s="228"/>
      <c r="N1745" s="228"/>
    </row>
    <row r="1746" spans="9:14" ht="15.75">
      <c r="I1746" s="228"/>
      <c r="M1746" s="228"/>
      <c r="N1746" s="228"/>
    </row>
    <row r="1747" spans="9:14" ht="15.75">
      <c r="I1747" s="228"/>
      <c r="M1747" s="228"/>
      <c r="N1747" s="228"/>
    </row>
    <row r="1748" spans="9:14" ht="15.75">
      <c r="I1748" s="228"/>
      <c r="M1748" s="228"/>
      <c r="N1748" s="228"/>
    </row>
    <row r="1749" spans="9:14" ht="15.75">
      <c r="I1749" s="228"/>
      <c r="M1749" s="228"/>
      <c r="N1749" s="228"/>
    </row>
    <row r="1750" spans="9:14" ht="15.75">
      <c r="I1750" s="228"/>
      <c r="M1750" s="228"/>
      <c r="N1750" s="228"/>
    </row>
    <row r="1751" spans="9:14" ht="15.75">
      <c r="I1751" s="228"/>
      <c r="M1751" s="228"/>
      <c r="N1751" s="228"/>
    </row>
    <row r="1752" spans="9:14" ht="15.75">
      <c r="I1752" s="228"/>
      <c r="M1752" s="228"/>
      <c r="N1752" s="228"/>
    </row>
    <row r="1753" spans="9:14" ht="15.75">
      <c r="I1753" s="228"/>
      <c r="M1753" s="228"/>
      <c r="N1753" s="228"/>
    </row>
    <row r="1754" spans="9:14" ht="15.75">
      <c r="I1754" s="228"/>
      <c r="M1754" s="228"/>
      <c r="N1754" s="228"/>
    </row>
    <row r="1755" spans="9:14" ht="15.75">
      <c r="I1755" s="228"/>
      <c r="M1755" s="228"/>
      <c r="N1755" s="228"/>
    </row>
    <row r="1756" spans="9:14" ht="15.75">
      <c r="I1756" s="228"/>
      <c r="M1756" s="228"/>
      <c r="N1756" s="228"/>
    </row>
    <row r="1757" spans="9:14" ht="15.75">
      <c r="I1757" s="228"/>
      <c r="M1757" s="228"/>
      <c r="N1757" s="228"/>
    </row>
    <row r="1758" spans="9:14" ht="15.75">
      <c r="I1758" s="228"/>
      <c r="M1758" s="228"/>
      <c r="N1758" s="228"/>
    </row>
    <row r="1759" spans="9:14" ht="15.75">
      <c r="I1759" s="228"/>
      <c r="M1759" s="228"/>
      <c r="N1759" s="228"/>
    </row>
    <row r="1760" spans="9:14" ht="15.75">
      <c r="I1760" s="228"/>
      <c r="M1760" s="228"/>
      <c r="N1760" s="228"/>
    </row>
    <row r="1761" spans="9:14" ht="15.75">
      <c r="I1761" s="228"/>
      <c r="M1761" s="228"/>
      <c r="N1761" s="228"/>
    </row>
    <row r="1762" spans="9:14" ht="15.75">
      <c r="I1762" s="228"/>
      <c r="M1762" s="228"/>
      <c r="N1762" s="228"/>
    </row>
    <row r="1763" spans="9:14" ht="15.75">
      <c r="I1763" s="228"/>
      <c r="M1763" s="228"/>
      <c r="N1763" s="228"/>
    </row>
    <row r="1764" spans="9:14" ht="15.75">
      <c r="I1764" s="228"/>
      <c r="M1764" s="228"/>
      <c r="N1764" s="228"/>
    </row>
    <row r="1765" spans="9:14" ht="15.75">
      <c r="I1765" s="228"/>
      <c r="M1765" s="228"/>
      <c r="N1765" s="228"/>
    </row>
    <row r="1766" spans="9:14" ht="15.75">
      <c r="I1766" s="228"/>
      <c r="M1766" s="228"/>
      <c r="N1766" s="228"/>
    </row>
    <row r="1767" spans="9:14" ht="15.75">
      <c r="I1767" s="228"/>
      <c r="M1767" s="228"/>
      <c r="N1767" s="228"/>
    </row>
    <row r="1768" spans="9:14" ht="15.75">
      <c r="I1768" s="228"/>
      <c r="M1768" s="228"/>
      <c r="N1768" s="228"/>
    </row>
    <row r="1769" spans="9:14" ht="15.75">
      <c r="I1769" s="228"/>
      <c r="M1769" s="228"/>
      <c r="N1769" s="228"/>
    </row>
    <row r="1770" spans="9:14" ht="15.75">
      <c r="I1770" s="228"/>
      <c r="M1770" s="228"/>
      <c r="N1770" s="228"/>
    </row>
    <row r="1771" spans="9:14" ht="15.75">
      <c r="I1771" s="228"/>
      <c r="M1771" s="228"/>
      <c r="N1771" s="228"/>
    </row>
    <row r="1772" spans="9:14" ht="15.75">
      <c r="I1772" s="228"/>
      <c r="M1772" s="228"/>
      <c r="N1772" s="228"/>
    </row>
    <row r="1773" spans="9:14" ht="15.75">
      <c r="I1773" s="228"/>
      <c r="M1773" s="228"/>
      <c r="N1773" s="228"/>
    </row>
    <row r="1774" spans="9:14" ht="15.75">
      <c r="I1774" s="228"/>
      <c r="M1774" s="228"/>
      <c r="N1774" s="228"/>
    </row>
    <row r="1775" spans="9:14" ht="15.75">
      <c r="I1775" s="228"/>
      <c r="M1775" s="228"/>
      <c r="N1775" s="228"/>
    </row>
    <row r="1776" spans="9:14" ht="15.75">
      <c r="I1776" s="228"/>
      <c r="M1776" s="228"/>
      <c r="N1776" s="228"/>
    </row>
    <row r="1777" spans="9:14" ht="15.75">
      <c r="I1777" s="228"/>
      <c r="M1777" s="228"/>
      <c r="N1777" s="228"/>
    </row>
    <row r="1778" spans="9:14" ht="15.75">
      <c r="I1778" s="228"/>
      <c r="M1778" s="228"/>
      <c r="N1778" s="228"/>
    </row>
    <row r="1779" spans="9:14" ht="15.75">
      <c r="I1779" s="228"/>
      <c r="M1779" s="228"/>
      <c r="N1779" s="228"/>
    </row>
    <row r="1780" spans="9:14" ht="15.75">
      <c r="I1780" s="228"/>
      <c r="M1780" s="228"/>
      <c r="N1780" s="228"/>
    </row>
    <row r="1781" spans="9:14" ht="15.75">
      <c r="I1781" s="228"/>
      <c r="M1781" s="228"/>
      <c r="N1781" s="228"/>
    </row>
    <row r="1782" spans="9:14" ht="15.75">
      <c r="I1782" s="228"/>
      <c r="M1782" s="228"/>
      <c r="N1782" s="228"/>
    </row>
    <row r="1783" spans="9:14" ht="15.75">
      <c r="I1783" s="228"/>
      <c r="M1783" s="228"/>
      <c r="N1783" s="228"/>
    </row>
    <row r="1784" spans="9:14" ht="15.75">
      <c r="I1784" s="228"/>
      <c r="M1784" s="228"/>
      <c r="N1784" s="228"/>
    </row>
    <row r="1785" spans="9:14" ht="15.75">
      <c r="I1785" s="228"/>
      <c r="M1785" s="228"/>
      <c r="N1785" s="228"/>
    </row>
    <row r="1786" spans="9:14" ht="15.75">
      <c r="I1786" s="228"/>
      <c r="M1786" s="228"/>
      <c r="N1786" s="228"/>
    </row>
    <row r="1787" spans="9:14" ht="15.75">
      <c r="I1787" s="228"/>
      <c r="M1787" s="228"/>
      <c r="N1787" s="228"/>
    </row>
    <row r="1788" spans="9:14" ht="15.75">
      <c r="I1788" s="228"/>
      <c r="M1788" s="228"/>
      <c r="N1788" s="228"/>
    </row>
    <row r="1789" spans="9:14" ht="15.75">
      <c r="I1789" s="228"/>
      <c r="M1789" s="228"/>
      <c r="N1789" s="228"/>
    </row>
    <row r="1790" spans="9:14" ht="15.75">
      <c r="I1790" s="228"/>
      <c r="M1790" s="228"/>
      <c r="N1790" s="228"/>
    </row>
    <row r="1791" spans="9:14" ht="15.75">
      <c r="I1791" s="228"/>
      <c r="M1791" s="228"/>
      <c r="N1791" s="228"/>
    </row>
    <row r="1792" spans="9:14" ht="15.75">
      <c r="I1792" s="228"/>
      <c r="M1792" s="228"/>
      <c r="N1792" s="228"/>
    </row>
    <row r="1793" spans="9:14" ht="15.75">
      <c r="I1793" s="228"/>
      <c r="M1793" s="228"/>
      <c r="N1793" s="228"/>
    </row>
    <row r="1794" spans="9:14" ht="15.75">
      <c r="I1794" s="228"/>
      <c r="M1794" s="228"/>
      <c r="N1794" s="228"/>
    </row>
    <row r="1795" spans="9:14" ht="15.75">
      <c r="I1795" s="228"/>
      <c r="M1795" s="228"/>
      <c r="N1795" s="228"/>
    </row>
    <row r="1796" spans="9:14" ht="15.75">
      <c r="I1796" s="228"/>
      <c r="M1796" s="228"/>
      <c r="N1796" s="228"/>
    </row>
    <row r="1797" spans="9:14" ht="15.75">
      <c r="I1797" s="228"/>
      <c r="M1797" s="228"/>
      <c r="N1797" s="228"/>
    </row>
    <row r="1798" spans="9:14" ht="15.75">
      <c r="I1798" s="228"/>
      <c r="M1798" s="228"/>
      <c r="N1798" s="228"/>
    </row>
    <row r="1799" spans="9:14" ht="15.75">
      <c r="I1799" s="228"/>
      <c r="M1799" s="228"/>
      <c r="N1799" s="228"/>
    </row>
    <row r="1800" spans="9:14" ht="15.75">
      <c r="I1800" s="228"/>
      <c r="M1800" s="228"/>
      <c r="N1800" s="228"/>
    </row>
    <row r="1801" spans="9:14" ht="15.75">
      <c r="I1801" s="228"/>
      <c r="M1801" s="228"/>
      <c r="N1801" s="228"/>
    </row>
    <row r="1802" spans="9:14" ht="15.75">
      <c r="I1802" s="228"/>
      <c r="M1802" s="228"/>
      <c r="N1802" s="228"/>
    </row>
    <row r="1803" spans="9:14" ht="15.75">
      <c r="I1803" s="228"/>
      <c r="M1803" s="228"/>
      <c r="N1803" s="228"/>
    </row>
    <row r="1804" spans="9:14" ht="15.75">
      <c r="I1804" s="228"/>
      <c r="M1804" s="228"/>
      <c r="N1804" s="228"/>
    </row>
    <row r="1805" spans="9:14" ht="15.75">
      <c r="I1805" s="228"/>
      <c r="M1805" s="228"/>
      <c r="N1805" s="228"/>
    </row>
    <row r="1806" spans="9:14" ht="15.75">
      <c r="I1806" s="228"/>
      <c r="M1806" s="228"/>
      <c r="N1806" s="228"/>
    </row>
    <row r="1807" spans="9:14" ht="15.75">
      <c r="I1807" s="228"/>
      <c r="M1807" s="228"/>
      <c r="N1807" s="228"/>
    </row>
    <row r="1808" spans="9:14" ht="15.75">
      <c r="I1808" s="228"/>
      <c r="M1808" s="228"/>
      <c r="N1808" s="228"/>
    </row>
    <row r="1809" spans="9:14" ht="15.75">
      <c r="I1809" s="228"/>
      <c r="M1809" s="228"/>
      <c r="N1809" s="228"/>
    </row>
    <row r="1810" spans="9:14" ht="15.75">
      <c r="I1810" s="228"/>
      <c r="M1810" s="228"/>
      <c r="N1810" s="228"/>
    </row>
    <row r="1811" spans="9:14" ht="15.75">
      <c r="I1811" s="228"/>
      <c r="M1811" s="228"/>
      <c r="N1811" s="228"/>
    </row>
    <row r="1812" spans="9:14" ht="15.75">
      <c r="I1812" s="228"/>
      <c r="M1812" s="228"/>
      <c r="N1812" s="228"/>
    </row>
    <row r="1813" spans="9:14" ht="15.75">
      <c r="I1813" s="228"/>
      <c r="M1813" s="228"/>
      <c r="N1813" s="228"/>
    </row>
    <row r="1814" spans="9:14" ht="15.75">
      <c r="I1814" s="228"/>
      <c r="M1814" s="228"/>
      <c r="N1814" s="228"/>
    </row>
    <row r="1815" spans="9:14" ht="15.75">
      <c r="I1815" s="228"/>
      <c r="M1815" s="228"/>
      <c r="N1815" s="228"/>
    </row>
    <row r="1816" spans="9:14" ht="15.75">
      <c r="I1816" s="228"/>
      <c r="M1816" s="228"/>
      <c r="N1816" s="228"/>
    </row>
    <row r="1817" spans="9:14" ht="15.75">
      <c r="I1817" s="228"/>
      <c r="M1817" s="228"/>
      <c r="N1817" s="228"/>
    </row>
    <row r="1818" spans="9:14" ht="15.75">
      <c r="I1818" s="228"/>
      <c r="M1818" s="228"/>
      <c r="N1818" s="228"/>
    </row>
    <row r="1819" spans="9:14" ht="15.75">
      <c r="I1819" s="228"/>
      <c r="M1819" s="228"/>
      <c r="N1819" s="228"/>
    </row>
    <row r="1820" spans="9:14" ht="15.75">
      <c r="I1820" s="228"/>
      <c r="M1820" s="228"/>
      <c r="N1820" s="228"/>
    </row>
    <row r="1821" spans="9:14" ht="15.75">
      <c r="I1821" s="228"/>
      <c r="M1821" s="228"/>
      <c r="N1821" s="228"/>
    </row>
    <row r="1822" spans="9:14" ht="15.75">
      <c r="I1822" s="228"/>
      <c r="M1822" s="228"/>
      <c r="N1822" s="228"/>
    </row>
    <row r="1823" spans="9:14" ht="15.75">
      <c r="I1823" s="228"/>
      <c r="M1823" s="228"/>
      <c r="N1823" s="228"/>
    </row>
    <row r="1824" spans="9:14" ht="15.75">
      <c r="I1824" s="228"/>
      <c r="M1824" s="228"/>
      <c r="N1824" s="228"/>
    </row>
    <row r="1825" spans="9:14" ht="15.75">
      <c r="I1825" s="228"/>
      <c r="M1825" s="228"/>
      <c r="N1825" s="228"/>
    </row>
    <row r="1826" spans="9:14" ht="15.75">
      <c r="I1826" s="228"/>
      <c r="M1826" s="228"/>
      <c r="N1826" s="228"/>
    </row>
    <row r="1827" spans="9:14" ht="15.75">
      <c r="I1827" s="228"/>
      <c r="M1827" s="228"/>
      <c r="N1827" s="228"/>
    </row>
    <row r="1828" spans="9:14" ht="15.75">
      <c r="I1828" s="228"/>
      <c r="M1828" s="228"/>
      <c r="N1828" s="228"/>
    </row>
    <row r="1829" spans="9:14" ht="15.75">
      <c r="I1829" s="228"/>
      <c r="M1829" s="228"/>
      <c r="N1829" s="228"/>
    </row>
    <row r="1830" spans="9:14" ht="15.75">
      <c r="I1830" s="228"/>
      <c r="M1830" s="228"/>
      <c r="N1830" s="228"/>
    </row>
    <row r="1831" spans="9:14" ht="15.75">
      <c r="I1831" s="228"/>
      <c r="M1831" s="228"/>
      <c r="N1831" s="228"/>
    </row>
    <row r="1832" spans="9:14" ht="15.75">
      <c r="I1832" s="228"/>
      <c r="M1832" s="228"/>
      <c r="N1832" s="228"/>
    </row>
    <row r="1833" spans="9:14" ht="15.75">
      <c r="I1833" s="228"/>
      <c r="M1833" s="228"/>
      <c r="N1833" s="228"/>
    </row>
    <row r="1834" spans="9:14" ht="15.75">
      <c r="I1834" s="228"/>
      <c r="M1834" s="228"/>
      <c r="N1834" s="228"/>
    </row>
    <row r="1835" spans="9:14" ht="15.75">
      <c r="I1835" s="228"/>
      <c r="M1835" s="228"/>
      <c r="N1835" s="228"/>
    </row>
    <row r="1836" spans="9:14" ht="15.75">
      <c r="I1836" s="228"/>
      <c r="M1836" s="228"/>
      <c r="N1836" s="228"/>
    </row>
    <row r="1837" spans="9:14" ht="15.75">
      <c r="I1837" s="228"/>
      <c r="M1837" s="228"/>
      <c r="N1837" s="228"/>
    </row>
    <row r="1838" spans="9:14" ht="15.75">
      <c r="I1838" s="228"/>
      <c r="M1838" s="228"/>
      <c r="N1838" s="228"/>
    </row>
    <row r="1839" spans="9:14" ht="15.75">
      <c r="I1839" s="228"/>
      <c r="M1839" s="228"/>
      <c r="N1839" s="228"/>
    </row>
    <row r="1840" spans="9:14" ht="15.75">
      <c r="I1840" s="228"/>
      <c r="M1840" s="228"/>
      <c r="N1840" s="228"/>
    </row>
    <row r="1841" spans="9:14" ht="15.75">
      <c r="I1841" s="228"/>
      <c r="M1841" s="228"/>
      <c r="N1841" s="228"/>
    </row>
    <row r="1842" spans="9:14" ht="15.75">
      <c r="I1842" s="228"/>
      <c r="M1842" s="228"/>
      <c r="N1842" s="228"/>
    </row>
    <row r="1843" spans="9:14" ht="15.75">
      <c r="I1843" s="228"/>
      <c r="M1843" s="228"/>
      <c r="N1843" s="228"/>
    </row>
    <row r="1844" spans="9:14" ht="15.75">
      <c r="I1844" s="228"/>
      <c r="M1844" s="228"/>
      <c r="N1844" s="228"/>
    </row>
    <row r="1845" spans="9:14" ht="15.75">
      <c r="I1845" s="228"/>
      <c r="M1845" s="228"/>
      <c r="N1845" s="228"/>
    </row>
    <row r="1846" spans="9:14" ht="15.75">
      <c r="I1846" s="228"/>
      <c r="M1846" s="228"/>
      <c r="N1846" s="228"/>
    </row>
    <row r="1847" spans="9:14" ht="15.75">
      <c r="I1847" s="228"/>
      <c r="M1847" s="228"/>
      <c r="N1847" s="228"/>
    </row>
    <row r="1848" spans="9:14" ht="15.75">
      <c r="I1848" s="228"/>
      <c r="M1848" s="228"/>
      <c r="N1848" s="228"/>
    </row>
    <row r="1849" spans="9:14" ht="15.75">
      <c r="I1849" s="228"/>
      <c r="M1849" s="228"/>
      <c r="N1849" s="228"/>
    </row>
    <row r="1850" spans="9:14" ht="15.75">
      <c r="I1850" s="228"/>
      <c r="M1850" s="228"/>
      <c r="N1850" s="228"/>
    </row>
    <row r="1851" spans="9:14" ht="15.75">
      <c r="I1851" s="228"/>
      <c r="M1851" s="228"/>
      <c r="N1851" s="228"/>
    </row>
    <row r="1852" spans="9:14" ht="15.75">
      <c r="I1852" s="228"/>
      <c r="M1852" s="228"/>
      <c r="N1852" s="228"/>
    </row>
    <row r="1853" spans="9:14" ht="15.75">
      <c r="I1853" s="228"/>
      <c r="M1853" s="228"/>
      <c r="N1853" s="228"/>
    </row>
    <row r="1854" spans="9:14" ht="15.75">
      <c r="I1854" s="228"/>
      <c r="M1854" s="228"/>
      <c r="N1854" s="228"/>
    </row>
    <row r="1855" spans="9:14" ht="15.75">
      <c r="I1855" s="228"/>
      <c r="M1855" s="228"/>
      <c r="N1855" s="228"/>
    </row>
    <row r="1856" spans="9:14" ht="15.75">
      <c r="I1856" s="228"/>
      <c r="M1856" s="228"/>
      <c r="N1856" s="228"/>
    </row>
    <row r="1857" spans="9:14" ht="15.75">
      <c r="I1857" s="228"/>
      <c r="M1857" s="228"/>
      <c r="N1857" s="228"/>
    </row>
    <row r="1858" spans="9:14" ht="15.75">
      <c r="I1858" s="228"/>
      <c r="M1858" s="228"/>
      <c r="N1858" s="228"/>
    </row>
    <row r="1859" spans="9:14" ht="15.75">
      <c r="I1859" s="228"/>
      <c r="M1859" s="228"/>
      <c r="N1859" s="228"/>
    </row>
    <row r="1860" spans="9:14" ht="15.75">
      <c r="I1860" s="228"/>
      <c r="M1860" s="228"/>
      <c r="N1860" s="228"/>
    </row>
    <row r="1861" spans="9:14" ht="15.75">
      <c r="I1861" s="228"/>
      <c r="M1861" s="228"/>
      <c r="N1861" s="228"/>
    </row>
    <row r="1862" spans="9:14" ht="15.75">
      <c r="I1862" s="228"/>
      <c r="M1862" s="228"/>
      <c r="N1862" s="228"/>
    </row>
    <row r="1863" spans="9:14" ht="15.75">
      <c r="I1863" s="228"/>
      <c r="M1863" s="228"/>
      <c r="N1863" s="228"/>
    </row>
    <row r="1864" spans="9:14" ht="15.75">
      <c r="I1864" s="228"/>
      <c r="M1864" s="228"/>
      <c r="N1864" s="228"/>
    </row>
    <row r="1865" spans="9:14" ht="15.75">
      <c r="I1865" s="228"/>
      <c r="M1865" s="228"/>
      <c r="N1865" s="228"/>
    </row>
    <row r="1866" spans="9:14" ht="15.75">
      <c r="I1866" s="228"/>
      <c r="M1866" s="228"/>
      <c r="N1866" s="228"/>
    </row>
    <row r="1867" spans="9:14" ht="15.75">
      <c r="I1867" s="228"/>
      <c r="M1867" s="228"/>
      <c r="N1867" s="228"/>
    </row>
    <row r="1868" spans="9:14" ht="15.75">
      <c r="I1868" s="228"/>
      <c r="M1868" s="228"/>
      <c r="N1868" s="228"/>
    </row>
    <row r="1869" spans="9:14" ht="15.75">
      <c r="I1869" s="228"/>
      <c r="M1869" s="228"/>
      <c r="N1869" s="228"/>
    </row>
    <row r="1870" spans="9:14" ht="15.75">
      <c r="I1870" s="228"/>
      <c r="M1870" s="228"/>
      <c r="N1870" s="228"/>
    </row>
    <row r="1871" spans="9:14" ht="15.75">
      <c r="I1871" s="228"/>
      <c r="M1871" s="228"/>
      <c r="N1871" s="228"/>
    </row>
    <row r="1872" spans="9:14" ht="15.75">
      <c r="I1872" s="228"/>
      <c r="M1872" s="228"/>
      <c r="N1872" s="228"/>
    </row>
    <row r="1873" spans="9:14" ht="15.75">
      <c r="I1873" s="228"/>
      <c r="M1873" s="228"/>
      <c r="N1873" s="228"/>
    </row>
    <row r="1874" spans="9:14" ht="15.75">
      <c r="I1874" s="228"/>
      <c r="M1874" s="228"/>
      <c r="N1874" s="228"/>
    </row>
    <row r="1875" spans="9:14" ht="15.75">
      <c r="I1875" s="228"/>
      <c r="M1875" s="228"/>
      <c r="N1875" s="228"/>
    </row>
    <row r="1876" spans="9:14" ht="15.75">
      <c r="I1876" s="228"/>
      <c r="M1876" s="228"/>
      <c r="N1876" s="228"/>
    </row>
    <row r="1877" spans="9:14" ht="15.75">
      <c r="I1877" s="228"/>
      <c r="M1877" s="228"/>
      <c r="N1877" s="228"/>
    </row>
    <row r="1878" spans="9:14" ht="15.75">
      <c r="I1878" s="228"/>
      <c r="M1878" s="228"/>
      <c r="N1878" s="228"/>
    </row>
    <row r="1879" spans="9:14" ht="15.75">
      <c r="I1879" s="228"/>
      <c r="M1879" s="228"/>
      <c r="N1879" s="228"/>
    </row>
    <row r="1880" spans="9:14" ht="15.75">
      <c r="I1880" s="228"/>
      <c r="M1880" s="228"/>
      <c r="N1880" s="228"/>
    </row>
    <row r="1881" spans="9:14" ht="15.75">
      <c r="I1881" s="228"/>
      <c r="M1881" s="228"/>
      <c r="N1881" s="228"/>
    </row>
    <row r="1882" spans="9:14" ht="15.75">
      <c r="I1882" s="228"/>
      <c r="M1882" s="228"/>
      <c r="N1882" s="228"/>
    </row>
    <row r="1883" spans="9:14" ht="15.75">
      <c r="I1883" s="228"/>
      <c r="M1883" s="228"/>
      <c r="N1883" s="228"/>
    </row>
    <row r="1884" spans="9:14" ht="15.75">
      <c r="I1884" s="228"/>
      <c r="M1884" s="228"/>
      <c r="N1884" s="228"/>
    </row>
    <row r="1885" spans="9:14" ht="15.75">
      <c r="I1885" s="228"/>
      <c r="M1885" s="228"/>
      <c r="N1885" s="228"/>
    </row>
    <row r="1886" spans="9:14" ht="15.75">
      <c r="I1886" s="228"/>
      <c r="M1886" s="228"/>
      <c r="N1886" s="228"/>
    </row>
    <row r="1887" spans="9:14" ht="15.75">
      <c r="I1887" s="228"/>
      <c r="M1887" s="228"/>
      <c r="N1887" s="228"/>
    </row>
    <row r="1888" spans="9:14" ht="15.75">
      <c r="I1888" s="228"/>
      <c r="M1888" s="228"/>
      <c r="N1888" s="228"/>
    </row>
    <row r="1889" spans="9:14" ht="15.75">
      <c r="I1889" s="228"/>
      <c r="M1889" s="228"/>
      <c r="N1889" s="228"/>
    </row>
    <row r="1890" spans="9:14" ht="15.75">
      <c r="I1890" s="228"/>
      <c r="M1890" s="228"/>
      <c r="N1890" s="228"/>
    </row>
    <row r="1891" spans="9:14" ht="15.75">
      <c r="I1891" s="228"/>
      <c r="M1891" s="228"/>
      <c r="N1891" s="228"/>
    </row>
    <row r="1892" spans="9:14" ht="15.75">
      <c r="I1892" s="228"/>
      <c r="M1892" s="228"/>
      <c r="N1892" s="228"/>
    </row>
    <row r="1893" spans="9:14" ht="15.75">
      <c r="I1893" s="228"/>
      <c r="M1893" s="228"/>
      <c r="N1893" s="228"/>
    </row>
    <row r="1894" spans="9:14" ht="15.75">
      <c r="I1894" s="228"/>
      <c r="M1894" s="228"/>
      <c r="N1894" s="228"/>
    </row>
    <row r="1895" spans="9:14" ht="15.75">
      <c r="I1895" s="228"/>
      <c r="M1895" s="228"/>
      <c r="N1895" s="228"/>
    </row>
    <row r="1896" spans="9:14" ht="15.75">
      <c r="I1896" s="228"/>
      <c r="M1896" s="228"/>
      <c r="N1896" s="228"/>
    </row>
    <row r="1897" spans="9:14" ht="15.75">
      <c r="I1897" s="228"/>
      <c r="M1897" s="228"/>
      <c r="N1897" s="228"/>
    </row>
    <row r="1898" spans="9:14" ht="15.75">
      <c r="I1898" s="228"/>
      <c r="M1898" s="228"/>
      <c r="N1898" s="228"/>
    </row>
    <row r="1899" spans="9:14" ht="15.75">
      <c r="I1899" s="228"/>
      <c r="M1899" s="228"/>
      <c r="N1899" s="228"/>
    </row>
    <row r="1900" spans="9:14" ht="15.75">
      <c r="I1900" s="228"/>
      <c r="M1900" s="228"/>
      <c r="N1900" s="228"/>
    </row>
    <row r="1901" spans="9:14" ht="15.75">
      <c r="I1901" s="228"/>
      <c r="M1901" s="228"/>
      <c r="N1901" s="228"/>
    </row>
    <row r="1902" spans="9:14" ht="15.75">
      <c r="I1902" s="228"/>
      <c r="M1902" s="228"/>
      <c r="N1902" s="228"/>
    </row>
    <row r="1903" spans="9:14" ht="15.75">
      <c r="I1903" s="228"/>
      <c r="M1903" s="228"/>
      <c r="N1903" s="228"/>
    </row>
    <row r="1904" spans="9:14" ht="15.75">
      <c r="I1904" s="228"/>
      <c r="M1904" s="228"/>
      <c r="N1904" s="228"/>
    </row>
    <row r="1905" spans="9:14" ht="15.75">
      <c r="I1905" s="228"/>
      <c r="M1905" s="228"/>
      <c r="N1905" s="228"/>
    </row>
    <row r="1906" spans="9:14" ht="15.75">
      <c r="I1906" s="228"/>
      <c r="M1906" s="228"/>
      <c r="N1906" s="228"/>
    </row>
    <row r="1907" spans="9:14" ht="15.75">
      <c r="I1907" s="228"/>
      <c r="M1907" s="228"/>
      <c r="N1907" s="228"/>
    </row>
    <row r="1908" spans="9:14" ht="15.75">
      <c r="I1908" s="228"/>
      <c r="M1908" s="228"/>
      <c r="N1908" s="228"/>
    </row>
    <row r="1909" spans="9:14" ht="15.75">
      <c r="I1909" s="228"/>
      <c r="M1909" s="228"/>
      <c r="N1909" s="228"/>
    </row>
    <row r="1910" spans="9:14" ht="15.75">
      <c r="I1910" s="228"/>
      <c r="M1910" s="228"/>
      <c r="N1910" s="228"/>
    </row>
    <row r="1911" spans="9:14" ht="15.75">
      <c r="I1911" s="228"/>
      <c r="M1911" s="228"/>
      <c r="N1911" s="228"/>
    </row>
    <row r="1912" spans="9:14" ht="15.75">
      <c r="I1912" s="228"/>
      <c r="M1912" s="228"/>
      <c r="N1912" s="228"/>
    </row>
    <row r="1913" spans="9:14" ht="15.75">
      <c r="I1913" s="228"/>
      <c r="M1913" s="228"/>
      <c r="N1913" s="228"/>
    </row>
    <row r="1914" spans="9:14" ht="15.75">
      <c r="I1914" s="228"/>
      <c r="M1914" s="228"/>
      <c r="N1914" s="228"/>
    </row>
    <row r="1915" spans="9:14" ht="15.75">
      <c r="I1915" s="228"/>
      <c r="M1915" s="228"/>
      <c r="N1915" s="228"/>
    </row>
    <row r="1916" spans="9:14" ht="15.75">
      <c r="I1916" s="228"/>
      <c r="M1916" s="228"/>
      <c r="N1916" s="228"/>
    </row>
    <row r="1917" spans="9:14" ht="15.75">
      <c r="I1917" s="228"/>
      <c r="M1917" s="228"/>
      <c r="N1917" s="228"/>
    </row>
    <row r="1918" spans="9:14" ht="15.75">
      <c r="I1918" s="228"/>
      <c r="M1918" s="228"/>
      <c r="N1918" s="228"/>
    </row>
    <row r="1919" spans="9:14" ht="15.75">
      <c r="I1919" s="228"/>
      <c r="M1919" s="228"/>
      <c r="N1919" s="228"/>
    </row>
    <row r="1920" spans="9:14" ht="15.75">
      <c r="I1920" s="228"/>
      <c r="M1920" s="228"/>
      <c r="N1920" s="228"/>
    </row>
    <row r="1921" spans="9:14" ht="15.75">
      <c r="I1921" s="228"/>
      <c r="M1921" s="228"/>
      <c r="N1921" s="228"/>
    </row>
    <row r="1922" spans="9:14" ht="15.75">
      <c r="I1922" s="228"/>
      <c r="M1922" s="228"/>
      <c r="N1922" s="228"/>
    </row>
    <row r="1923" spans="9:14" ht="15.75">
      <c r="I1923" s="228"/>
      <c r="M1923" s="228"/>
      <c r="N1923" s="228"/>
    </row>
    <row r="1924" spans="9:14" ht="15.75">
      <c r="I1924" s="228"/>
      <c r="M1924" s="228"/>
      <c r="N1924" s="228"/>
    </row>
    <row r="1925" spans="9:14" ht="15.75">
      <c r="I1925" s="228"/>
      <c r="M1925" s="228"/>
      <c r="N1925" s="228"/>
    </row>
    <row r="1926" spans="9:14" ht="15.75">
      <c r="I1926" s="228"/>
      <c r="M1926" s="228"/>
      <c r="N1926" s="228"/>
    </row>
    <row r="1927" spans="9:14" ht="15.75">
      <c r="I1927" s="228"/>
      <c r="M1927" s="228"/>
      <c r="N1927" s="228"/>
    </row>
    <row r="1928" spans="9:14" ht="15.75">
      <c r="I1928" s="228"/>
      <c r="M1928" s="228"/>
      <c r="N1928" s="228"/>
    </row>
    <row r="1929" spans="9:14" ht="15.75">
      <c r="I1929" s="228"/>
      <c r="M1929" s="228"/>
      <c r="N1929" s="228"/>
    </row>
    <row r="1930" spans="9:14" ht="15.75">
      <c r="I1930" s="228"/>
      <c r="M1930" s="228"/>
      <c r="N1930" s="228"/>
    </row>
    <row r="1931" spans="9:14" ht="15.75">
      <c r="I1931" s="228"/>
      <c r="M1931" s="228"/>
      <c r="N1931" s="228"/>
    </row>
    <row r="1932" spans="9:14" ht="15.75">
      <c r="I1932" s="228"/>
      <c r="M1932" s="228"/>
      <c r="N1932" s="228"/>
    </row>
    <row r="1933" spans="9:14" ht="15.75">
      <c r="I1933" s="228"/>
      <c r="M1933" s="228"/>
      <c r="N1933" s="228"/>
    </row>
    <row r="1934" spans="9:14" ht="15.75">
      <c r="I1934" s="228"/>
      <c r="M1934" s="228"/>
      <c r="N1934" s="228"/>
    </row>
    <row r="1935" spans="9:14" ht="15.75">
      <c r="I1935" s="228"/>
      <c r="M1935" s="228"/>
      <c r="N1935" s="228"/>
    </row>
    <row r="1936" spans="9:14" ht="15.75">
      <c r="I1936" s="228"/>
      <c r="M1936" s="228"/>
      <c r="N1936" s="228"/>
    </row>
    <row r="1937" spans="9:14" ht="15.75">
      <c r="I1937" s="228"/>
      <c r="M1937" s="228"/>
      <c r="N1937" s="228"/>
    </row>
    <row r="1938" spans="9:14" ht="15.75">
      <c r="I1938" s="228"/>
      <c r="M1938" s="228"/>
      <c r="N1938" s="228"/>
    </row>
    <row r="1939" spans="9:14" ht="15.75">
      <c r="I1939" s="228"/>
      <c r="M1939" s="228"/>
      <c r="N1939" s="228"/>
    </row>
    <row r="1940" spans="9:14" ht="15.75">
      <c r="I1940" s="228"/>
      <c r="M1940" s="228"/>
      <c r="N1940" s="228"/>
    </row>
    <row r="1941" spans="9:14" ht="15.75">
      <c r="I1941" s="228"/>
      <c r="M1941" s="228"/>
      <c r="N1941" s="228"/>
    </row>
    <row r="1942" spans="9:14" ht="15.75">
      <c r="I1942" s="228"/>
      <c r="M1942" s="228"/>
      <c r="N1942" s="228"/>
    </row>
    <row r="1943" spans="9:14" ht="15.75">
      <c r="I1943" s="228"/>
      <c r="M1943" s="228"/>
      <c r="N1943" s="228"/>
    </row>
    <row r="1944" spans="9:14" ht="15.75">
      <c r="I1944" s="228"/>
      <c r="M1944" s="228"/>
      <c r="N1944" s="228"/>
    </row>
    <row r="1945" spans="9:14" ht="15.75">
      <c r="I1945" s="228"/>
      <c r="M1945" s="228"/>
      <c r="N1945" s="228"/>
    </row>
    <row r="1946" spans="9:14" ht="15.75">
      <c r="I1946" s="228"/>
      <c r="M1946" s="228"/>
      <c r="N1946" s="228"/>
    </row>
    <row r="1947" spans="9:14" ht="15.75">
      <c r="I1947" s="228"/>
      <c r="M1947" s="228"/>
      <c r="N1947" s="228"/>
    </row>
    <row r="1948" spans="9:14" ht="15.75">
      <c r="I1948" s="228"/>
      <c r="M1948" s="228"/>
      <c r="N1948" s="228"/>
    </row>
    <row r="1949" spans="9:14" ht="15.75">
      <c r="I1949" s="228"/>
      <c r="M1949" s="228"/>
      <c r="N1949" s="228"/>
    </row>
    <row r="1950" spans="9:14" ht="15.75">
      <c r="I1950" s="228"/>
      <c r="M1950" s="228"/>
      <c r="N1950" s="228"/>
    </row>
    <row r="1951" spans="9:14" ht="15.75">
      <c r="I1951" s="228"/>
      <c r="M1951" s="228"/>
      <c r="N1951" s="228"/>
    </row>
    <row r="1952" spans="9:14" ht="15.75">
      <c r="I1952" s="228"/>
      <c r="M1952" s="228"/>
      <c r="N1952" s="228"/>
    </row>
    <row r="1953" spans="9:14" ht="15.75">
      <c r="I1953" s="228"/>
      <c r="M1953" s="228"/>
      <c r="N1953" s="228"/>
    </row>
    <row r="1954" spans="9:14" ht="15.75">
      <c r="I1954" s="228"/>
      <c r="M1954" s="228"/>
      <c r="N1954" s="228"/>
    </row>
    <row r="1955" spans="9:14" ht="15.75">
      <c r="I1955" s="228"/>
      <c r="M1955" s="228"/>
      <c r="N1955" s="228"/>
    </row>
    <row r="1956" spans="9:14" ht="15.75">
      <c r="I1956" s="228"/>
      <c r="M1956" s="228"/>
      <c r="N1956" s="228"/>
    </row>
    <row r="1957" spans="9:14" ht="15.75">
      <c r="I1957" s="228"/>
      <c r="M1957" s="228"/>
      <c r="N1957" s="228"/>
    </row>
    <row r="1958" spans="9:14" ht="15.75">
      <c r="I1958" s="228"/>
      <c r="M1958" s="228"/>
      <c r="N1958" s="228"/>
    </row>
    <row r="1959" spans="9:14" ht="15.75">
      <c r="I1959" s="228"/>
      <c r="M1959" s="228"/>
      <c r="N1959" s="228"/>
    </row>
    <row r="1960" spans="9:14" ht="15.75">
      <c r="I1960" s="228"/>
      <c r="M1960" s="228"/>
      <c r="N1960" s="228"/>
    </row>
    <row r="1961" spans="9:14" ht="15.75">
      <c r="I1961" s="228"/>
      <c r="M1961" s="228"/>
      <c r="N1961" s="228"/>
    </row>
    <row r="1962" spans="9:14" ht="15.75">
      <c r="I1962" s="228"/>
      <c r="M1962" s="228"/>
      <c r="N1962" s="228"/>
    </row>
    <row r="1963" spans="9:14" ht="15.75">
      <c r="I1963" s="228"/>
      <c r="M1963" s="228"/>
      <c r="N1963" s="228"/>
    </row>
    <row r="1964" spans="9:14" ht="15.75">
      <c r="I1964" s="228"/>
      <c r="M1964" s="228"/>
      <c r="N1964" s="228"/>
    </row>
    <row r="1965" spans="9:14" ht="15.75">
      <c r="I1965" s="228"/>
      <c r="M1965" s="228"/>
      <c r="N1965" s="228"/>
    </row>
    <row r="1966" spans="9:14" ht="15.75">
      <c r="I1966" s="228"/>
      <c r="M1966" s="228"/>
      <c r="N1966" s="228"/>
    </row>
    <row r="1967" spans="9:14" ht="15.75">
      <c r="I1967" s="228"/>
      <c r="M1967" s="228"/>
      <c r="N1967" s="228"/>
    </row>
    <row r="1968" spans="9:14" ht="15.75">
      <c r="I1968" s="228"/>
      <c r="M1968" s="228"/>
      <c r="N1968" s="228"/>
    </row>
    <row r="1969" spans="9:14" ht="15.75">
      <c r="I1969" s="228"/>
      <c r="M1969" s="228"/>
      <c r="N1969" s="228"/>
    </row>
    <row r="1970" spans="9:14" ht="15.75">
      <c r="I1970" s="228"/>
      <c r="M1970" s="228"/>
      <c r="N1970" s="228"/>
    </row>
    <row r="1971" spans="9:14" ht="15.75">
      <c r="I1971" s="228"/>
      <c r="M1971" s="228"/>
      <c r="N1971" s="228"/>
    </row>
    <row r="1972" spans="9:14" ht="15.75">
      <c r="I1972" s="228"/>
      <c r="M1972" s="228"/>
      <c r="N1972" s="228"/>
    </row>
    <row r="1973" spans="9:14" ht="15.75">
      <c r="I1973" s="228"/>
      <c r="M1973" s="228"/>
      <c r="N1973" s="228"/>
    </row>
    <row r="1974" spans="9:14" ht="15.75">
      <c r="I1974" s="228"/>
      <c r="M1974" s="228"/>
      <c r="N1974" s="228"/>
    </row>
    <row r="1975" spans="9:14" ht="15.75">
      <c r="I1975" s="228"/>
      <c r="M1975" s="228"/>
      <c r="N1975" s="228"/>
    </row>
    <row r="1976" spans="9:14" ht="15.75">
      <c r="I1976" s="228"/>
      <c r="M1976" s="228"/>
      <c r="N1976" s="228"/>
    </row>
    <row r="1977" spans="9:14" ht="15.75">
      <c r="I1977" s="228"/>
      <c r="M1977" s="228"/>
      <c r="N1977" s="228"/>
    </row>
    <row r="1978" spans="9:14" ht="15.75">
      <c r="I1978" s="228"/>
      <c r="M1978" s="228"/>
      <c r="N1978" s="228"/>
    </row>
    <row r="1979" spans="9:14" ht="15.75">
      <c r="I1979" s="228"/>
      <c r="M1979" s="228"/>
      <c r="N1979" s="228"/>
    </row>
    <row r="1980" spans="9:14" ht="15.75">
      <c r="I1980" s="228"/>
      <c r="M1980" s="228"/>
      <c r="N1980" s="228"/>
    </row>
    <row r="1981" spans="9:14" ht="15.75">
      <c r="I1981" s="228"/>
      <c r="M1981" s="228"/>
      <c r="N1981" s="228"/>
    </row>
    <row r="1982" spans="9:14" ht="15.75">
      <c r="I1982" s="228"/>
      <c r="M1982" s="228"/>
      <c r="N1982" s="228"/>
    </row>
    <row r="1983" spans="9:14" ht="15.75">
      <c r="I1983" s="228"/>
      <c r="M1983" s="228"/>
      <c r="N1983" s="228"/>
    </row>
    <row r="1984" spans="9:14" ht="15.75">
      <c r="I1984" s="228"/>
      <c r="M1984" s="228"/>
      <c r="N1984" s="228"/>
    </row>
    <row r="1985" spans="9:14" ht="15.75">
      <c r="I1985" s="228"/>
      <c r="M1985" s="228"/>
      <c r="N1985" s="228"/>
    </row>
    <row r="1986" spans="9:14" ht="15.75">
      <c r="I1986" s="228"/>
      <c r="M1986" s="228"/>
      <c r="N1986" s="228"/>
    </row>
    <row r="1987" spans="9:14" ht="15.75">
      <c r="I1987" s="228"/>
      <c r="M1987" s="228"/>
      <c r="N1987" s="228"/>
    </row>
    <row r="1988" spans="9:14" ht="15.75">
      <c r="I1988" s="228"/>
      <c r="M1988" s="228"/>
      <c r="N1988" s="228"/>
    </row>
    <row r="1989" spans="9:14" ht="15.75">
      <c r="I1989" s="228"/>
      <c r="M1989" s="228"/>
      <c r="N1989" s="228"/>
    </row>
    <row r="1990" spans="9:14" ht="15.75">
      <c r="I1990" s="228"/>
      <c r="M1990" s="228"/>
      <c r="N1990" s="228"/>
    </row>
    <row r="1991" spans="9:14" ht="15.75">
      <c r="I1991" s="228"/>
      <c r="M1991" s="228"/>
      <c r="N1991" s="228"/>
    </row>
    <row r="1992" spans="9:14" ht="15.75">
      <c r="I1992" s="228"/>
      <c r="M1992" s="228"/>
      <c r="N1992" s="228"/>
    </row>
    <row r="1993" spans="9:14" ht="15.75">
      <c r="I1993" s="228"/>
      <c r="M1993" s="228"/>
      <c r="N1993" s="228"/>
    </row>
    <row r="1994" spans="9:14" ht="15.75">
      <c r="I1994" s="228"/>
      <c r="M1994" s="228"/>
      <c r="N1994" s="228"/>
    </row>
    <row r="1995" spans="9:14" ht="15.75">
      <c r="I1995" s="228"/>
      <c r="M1995" s="228"/>
      <c r="N1995" s="228"/>
    </row>
    <row r="1996" spans="9:14" ht="15.75">
      <c r="I1996" s="228"/>
      <c r="M1996" s="228"/>
      <c r="N1996" s="228"/>
    </row>
    <row r="1997" spans="9:14" ht="15.75">
      <c r="I1997" s="228"/>
      <c r="M1997" s="228"/>
      <c r="N1997" s="228"/>
    </row>
    <row r="1998" spans="9:14" ht="15.75">
      <c r="I1998" s="228"/>
      <c r="M1998" s="228"/>
      <c r="N1998" s="228"/>
    </row>
    <row r="1999" spans="9:14" ht="15.75">
      <c r="I1999" s="228"/>
      <c r="M1999" s="228"/>
      <c r="N1999" s="228"/>
    </row>
    <row r="2000" spans="9:14" ht="15.75">
      <c r="I2000" s="228"/>
      <c r="M2000" s="228"/>
      <c r="N2000" s="228"/>
    </row>
    <row r="2001" spans="9:14" ht="15.75">
      <c r="I2001" s="228"/>
      <c r="M2001" s="228"/>
      <c r="N2001" s="228"/>
    </row>
    <row r="2002" spans="9:14" ht="15.75">
      <c r="I2002" s="228"/>
      <c r="M2002" s="228"/>
      <c r="N2002" s="228"/>
    </row>
    <row r="2003" spans="9:14" ht="15.75">
      <c r="I2003" s="228"/>
      <c r="M2003" s="228"/>
      <c r="N2003" s="228"/>
    </row>
    <row r="2004" spans="9:14" ht="15.75">
      <c r="I2004" s="228"/>
      <c r="M2004" s="228"/>
      <c r="N2004" s="228"/>
    </row>
    <row r="2005" spans="9:14" ht="15.75">
      <c r="I2005" s="228"/>
      <c r="M2005" s="228"/>
      <c r="N2005" s="228"/>
    </row>
    <row r="2006" spans="9:14" ht="15.75">
      <c r="I2006" s="228"/>
      <c r="M2006" s="228"/>
      <c r="N2006" s="228"/>
    </row>
    <row r="2007" spans="9:14" ht="15.75">
      <c r="I2007" s="228"/>
      <c r="M2007" s="228"/>
      <c r="N2007" s="228"/>
    </row>
    <row r="2008" spans="9:14" ht="15.75">
      <c r="I2008" s="228"/>
      <c r="M2008" s="228"/>
      <c r="N2008" s="228"/>
    </row>
    <row r="2009" spans="9:14" ht="15.75">
      <c r="I2009" s="228"/>
      <c r="M2009" s="228"/>
      <c r="N2009" s="228"/>
    </row>
    <row r="2010" spans="9:14" ht="15.75">
      <c r="I2010" s="228"/>
      <c r="M2010" s="228"/>
      <c r="N2010" s="228"/>
    </row>
    <row r="2011" spans="9:14" ht="15.75">
      <c r="I2011" s="228"/>
      <c r="M2011" s="228"/>
      <c r="N2011" s="228"/>
    </row>
    <row r="2012" spans="9:14" ht="15.75">
      <c r="I2012" s="228"/>
      <c r="M2012" s="228"/>
      <c r="N2012" s="228"/>
    </row>
    <row r="2013" spans="9:14" ht="15.75">
      <c r="I2013" s="228"/>
      <c r="M2013" s="228"/>
      <c r="N2013" s="228"/>
    </row>
    <row r="2014" spans="9:14" ht="15.75">
      <c r="I2014" s="228"/>
      <c r="M2014" s="228"/>
      <c r="N2014" s="228"/>
    </row>
    <row r="2015" spans="9:14" ht="15.75">
      <c r="I2015" s="228"/>
      <c r="M2015" s="228"/>
      <c r="N2015" s="228"/>
    </row>
    <row r="2016" spans="9:14" ht="15.75">
      <c r="I2016" s="228"/>
      <c r="M2016" s="228"/>
      <c r="N2016" s="228"/>
    </row>
    <row r="2017" spans="9:14" ht="15.75">
      <c r="I2017" s="228"/>
      <c r="M2017" s="228"/>
      <c r="N2017" s="228"/>
    </row>
    <row r="2018" spans="9:14" ht="15.75">
      <c r="I2018" s="228"/>
      <c r="M2018" s="228"/>
      <c r="N2018" s="228"/>
    </row>
    <row r="2019" spans="9:14" ht="15.75">
      <c r="I2019" s="228"/>
      <c r="M2019" s="228"/>
      <c r="N2019" s="228"/>
    </row>
    <row r="2020" spans="9:14" ht="15.75">
      <c r="I2020" s="228"/>
      <c r="M2020" s="228"/>
      <c r="N2020" s="228"/>
    </row>
    <row r="2021" spans="9:14" ht="15.75">
      <c r="I2021" s="228"/>
      <c r="M2021" s="228"/>
      <c r="N2021" s="228"/>
    </row>
    <row r="2022" spans="9:14" ht="15.75">
      <c r="I2022" s="228"/>
      <c r="M2022" s="228"/>
      <c r="N2022" s="228"/>
    </row>
    <row r="2023" spans="9:14" ht="15.75">
      <c r="I2023" s="228"/>
      <c r="M2023" s="228"/>
      <c r="N2023" s="228"/>
    </row>
    <row r="2024" spans="9:14" ht="15.75">
      <c r="I2024" s="228"/>
      <c r="M2024" s="228"/>
      <c r="N2024" s="228"/>
    </row>
    <row r="2025" spans="9:14" ht="15.75">
      <c r="I2025" s="228"/>
      <c r="M2025" s="228"/>
      <c r="N2025" s="228"/>
    </row>
    <row r="2026" spans="9:14" ht="15.75">
      <c r="I2026" s="228"/>
      <c r="M2026" s="228"/>
      <c r="N2026" s="228"/>
    </row>
    <row r="2027" spans="9:14" ht="15.75">
      <c r="I2027" s="228"/>
      <c r="M2027" s="228"/>
      <c r="N2027" s="228"/>
    </row>
    <row r="2028" spans="9:14" ht="15.75">
      <c r="I2028" s="228"/>
      <c r="M2028" s="228"/>
      <c r="N2028" s="228"/>
    </row>
    <row r="2029" spans="9:14" ht="15.75">
      <c r="I2029" s="228"/>
      <c r="M2029" s="228"/>
      <c r="N2029" s="228"/>
    </row>
    <row r="2030" spans="9:14" ht="15.75">
      <c r="I2030" s="228"/>
      <c r="M2030" s="228"/>
      <c r="N2030" s="228"/>
    </row>
    <row r="2031" spans="9:14" ht="15.75">
      <c r="I2031" s="228"/>
      <c r="M2031" s="228"/>
      <c r="N2031" s="228"/>
    </row>
    <row r="2032" spans="9:14" ht="15.75">
      <c r="I2032" s="228"/>
      <c r="M2032" s="228"/>
      <c r="N2032" s="228"/>
    </row>
    <row r="2033" spans="9:14" ht="15.75">
      <c r="I2033" s="228"/>
      <c r="M2033" s="228"/>
      <c r="N2033" s="228"/>
    </row>
    <row r="2034" spans="9:14" ht="15.75">
      <c r="I2034" s="228"/>
      <c r="M2034" s="228"/>
      <c r="N2034" s="228"/>
    </row>
    <row r="2035" spans="9:14" ht="15.75">
      <c r="I2035" s="228"/>
      <c r="M2035" s="228"/>
      <c r="N2035" s="228"/>
    </row>
    <row r="2036" spans="9:14" ht="15.75">
      <c r="I2036" s="228"/>
      <c r="M2036" s="228"/>
      <c r="N2036" s="228"/>
    </row>
    <row r="2037" spans="9:14" ht="15.75">
      <c r="I2037" s="228"/>
      <c r="M2037" s="228"/>
      <c r="N2037" s="228"/>
    </row>
    <row r="2038" spans="9:14" ht="15.75">
      <c r="I2038" s="228"/>
      <c r="M2038" s="228"/>
      <c r="N2038" s="228"/>
    </row>
    <row r="2039" spans="9:14" ht="15.75">
      <c r="I2039" s="228"/>
      <c r="M2039" s="228"/>
      <c r="N2039" s="228"/>
    </row>
    <row r="2040" spans="9:14" ht="15.75">
      <c r="I2040" s="228"/>
      <c r="M2040" s="228"/>
      <c r="N2040" s="228"/>
    </row>
    <row r="2041" spans="9:14" ht="15.75">
      <c r="I2041" s="228"/>
      <c r="M2041" s="228"/>
      <c r="N2041" s="228"/>
    </row>
    <row r="2042" spans="9:14" ht="15.75">
      <c r="I2042" s="228"/>
      <c r="M2042" s="228"/>
      <c r="N2042" s="228"/>
    </row>
    <row r="2043" spans="9:14" ht="15.75">
      <c r="I2043" s="228"/>
      <c r="M2043" s="228"/>
      <c r="N2043" s="228"/>
    </row>
    <row r="2044" spans="9:14" ht="15.75">
      <c r="I2044" s="228"/>
      <c r="M2044" s="228"/>
      <c r="N2044" s="228"/>
    </row>
    <row r="2045" spans="9:14" ht="15.75">
      <c r="I2045" s="228"/>
      <c r="M2045" s="228"/>
      <c r="N2045" s="228"/>
    </row>
    <row r="2046" spans="9:14" ht="15.75">
      <c r="I2046" s="228"/>
      <c r="M2046" s="228"/>
      <c r="N2046" s="228"/>
    </row>
    <row r="2047" spans="9:14" ht="15.75">
      <c r="I2047" s="228"/>
      <c r="M2047" s="228"/>
      <c r="N2047" s="228"/>
    </row>
    <row r="2048" spans="9:14" ht="15.75">
      <c r="I2048" s="228"/>
      <c r="M2048" s="228"/>
      <c r="N2048" s="228"/>
    </row>
    <row r="2049" spans="9:14" ht="15.75">
      <c r="I2049" s="228"/>
      <c r="M2049" s="228"/>
      <c r="N2049" s="228"/>
    </row>
    <row r="2050" spans="9:14" ht="15.75">
      <c r="I2050" s="228"/>
      <c r="M2050" s="228"/>
      <c r="N2050" s="228"/>
    </row>
    <row r="2051" spans="9:14" ht="15.75">
      <c r="I2051" s="228"/>
      <c r="M2051" s="228"/>
      <c r="N2051" s="228"/>
    </row>
    <row r="2052" spans="9:14" ht="15.75">
      <c r="I2052" s="228"/>
      <c r="M2052" s="228"/>
      <c r="N2052" s="228"/>
    </row>
    <row r="2053" spans="9:14" ht="15.75">
      <c r="I2053" s="228"/>
      <c r="M2053" s="228"/>
      <c r="N2053" s="228"/>
    </row>
    <row r="2054" spans="9:14" ht="15.75">
      <c r="I2054" s="228"/>
      <c r="M2054" s="228"/>
      <c r="N2054" s="228"/>
    </row>
    <row r="2055" spans="9:14" ht="15.75">
      <c r="I2055" s="228"/>
      <c r="M2055" s="228"/>
      <c r="N2055" s="228"/>
    </row>
    <row r="2056" spans="9:14" ht="15.75">
      <c r="I2056" s="228"/>
      <c r="M2056" s="228"/>
      <c r="N2056" s="228"/>
    </row>
    <row r="2057" spans="9:14" ht="15.75">
      <c r="I2057" s="228"/>
      <c r="M2057" s="228"/>
      <c r="N2057" s="228"/>
    </row>
    <row r="2058" spans="9:14" ht="15.75">
      <c r="I2058" s="228"/>
      <c r="M2058" s="228"/>
      <c r="N2058" s="228"/>
    </row>
    <row r="2059" spans="9:14" ht="15.75">
      <c r="I2059" s="228"/>
      <c r="M2059" s="228"/>
      <c r="N2059" s="228"/>
    </row>
    <row r="2060" spans="9:14" ht="15.75">
      <c r="I2060" s="228"/>
      <c r="M2060" s="228"/>
      <c r="N2060" s="228"/>
    </row>
    <row r="2061" spans="9:14" ht="15.75">
      <c r="I2061" s="228"/>
      <c r="M2061" s="228"/>
      <c r="N2061" s="228"/>
    </row>
    <row r="2062" spans="9:14" ht="15.75">
      <c r="I2062" s="228"/>
      <c r="M2062" s="228"/>
      <c r="N2062" s="228"/>
    </row>
    <row r="2063" spans="9:14" ht="15.75">
      <c r="I2063" s="228"/>
      <c r="M2063" s="228"/>
      <c r="N2063" s="228"/>
    </row>
    <row r="2064" spans="9:14" ht="15.75">
      <c r="I2064" s="228"/>
      <c r="M2064" s="228"/>
      <c r="N2064" s="228"/>
    </row>
    <row r="2065" spans="9:14" ht="15.75">
      <c r="I2065" s="228"/>
      <c r="M2065" s="228"/>
      <c r="N2065" s="228"/>
    </row>
    <row r="2066" spans="9:14" ht="15.75">
      <c r="I2066" s="228"/>
      <c r="M2066" s="228"/>
      <c r="N2066" s="228"/>
    </row>
    <row r="2067" spans="9:14" ht="15.75">
      <c r="I2067" s="228"/>
      <c r="M2067" s="228"/>
      <c r="N2067" s="228"/>
    </row>
    <row r="2068" spans="9:14" ht="15.75">
      <c r="I2068" s="228"/>
      <c r="M2068" s="228"/>
      <c r="N2068" s="228"/>
    </row>
    <row r="2069" spans="9:14" ht="15.75">
      <c r="I2069" s="228"/>
      <c r="M2069" s="228"/>
      <c r="N2069" s="228"/>
    </row>
    <row r="2070" spans="9:14" ht="15.75">
      <c r="I2070" s="228"/>
      <c r="M2070" s="228"/>
      <c r="N2070" s="228"/>
    </row>
    <row r="2071" spans="9:14" ht="15.75">
      <c r="I2071" s="228"/>
      <c r="M2071" s="228"/>
      <c r="N2071" s="228"/>
    </row>
    <row r="2072" spans="9:14" ht="15.75">
      <c r="I2072" s="228"/>
      <c r="M2072" s="228"/>
      <c r="N2072" s="228"/>
    </row>
    <row r="2073" spans="9:14" ht="15.75">
      <c r="I2073" s="228"/>
      <c r="M2073" s="228"/>
      <c r="N2073" s="228"/>
    </row>
    <row r="2074" spans="9:14" ht="15.75">
      <c r="I2074" s="228"/>
      <c r="M2074" s="228"/>
      <c r="N2074" s="228"/>
    </row>
    <row r="2075" spans="9:14" ht="15.75">
      <c r="I2075" s="228"/>
      <c r="M2075" s="228"/>
      <c r="N2075" s="228"/>
    </row>
    <row r="2076" spans="9:14" ht="15.75">
      <c r="I2076" s="228"/>
      <c r="M2076" s="228"/>
      <c r="N2076" s="228"/>
    </row>
    <row r="2077" spans="9:14" ht="15.75">
      <c r="I2077" s="228"/>
      <c r="M2077" s="228"/>
      <c r="N2077" s="228"/>
    </row>
    <row r="2078" spans="9:14" ht="15.75">
      <c r="I2078" s="228"/>
      <c r="M2078" s="228"/>
      <c r="N2078" s="228"/>
    </row>
    <row r="2079" spans="9:14" ht="15.75">
      <c r="I2079" s="228"/>
      <c r="M2079" s="228"/>
      <c r="N2079" s="228"/>
    </row>
    <row r="2080" spans="9:14" ht="15.75">
      <c r="I2080" s="228"/>
      <c r="M2080" s="228"/>
      <c r="N2080" s="228"/>
    </row>
    <row r="2081" spans="9:14" ht="15.75">
      <c r="I2081" s="228"/>
      <c r="M2081" s="228"/>
      <c r="N2081" s="228"/>
    </row>
    <row r="2082" spans="9:14" ht="15.75">
      <c r="I2082" s="228"/>
      <c r="M2082" s="228"/>
      <c r="N2082" s="228"/>
    </row>
    <row r="2083" spans="9:14" ht="15.75">
      <c r="I2083" s="228"/>
      <c r="M2083" s="228"/>
      <c r="N2083" s="228"/>
    </row>
    <row r="2084" spans="9:14" ht="15.75">
      <c r="I2084" s="228"/>
      <c r="M2084" s="228"/>
      <c r="N2084" s="228"/>
    </row>
    <row r="2085" spans="9:14" ht="15.75">
      <c r="I2085" s="228"/>
      <c r="M2085" s="228"/>
      <c r="N2085" s="228"/>
    </row>
    <row r="2086" spans="9:14" ht="15.75">
      <c r="I2086" s="228"/>
      <c r="M2086" s="228"/>
      <c r="N2086" s="228"/>
    </row>
    <row r="2087" spans="9:14" ht="15.75">
      <c r="I2087" s="228"/>
      <c r="M2087" s="228"/>
      <c r="N2087" s="228"/>
    </row>
    <row r="2088" spans="9:14" ht="15.75">
      <c r="I2088" s="228"/>
      <c r="M2088" s="228"/>
      <c r="N2088" s="228"/>
    </row>
    <row r="2089" spans="9:14" ht="15.75">
      <c r="I2089" s="228"/>
      <c r="M2089" s="228"/>
      <c r="N2089" s="228"/>
    </row>
    <row r="2090" spans="9:14" ht="15.75">
      <c r="I2090" s="228"/>
      <c r="M2090" s="228"/>
      <c r="N2090" s="228"/>
    </row>
    <row r="2091" spans="9:14" ht="15.75">
      <c r="I2091" s="228"/>
      <c r="M2091" s="228"/>
      <c r="N2091" s="228"/>
    </row>
    <row r="2092" spans="9:14" ht="15.75">
      <c r="I2092" s="228"/>
      <c r="M2092" s="228"/>
      <c r="N2092" s="228"/>
    </row>
    <row r="2093" spans="9:14" ht="15.75">
      <c r="I2093" s="228"/>
      <c r="M2093" s="228"/>
      <c r="N2093" s="228"/>
    </row>
    <row r="2094" spans="9:14" ht="15.75">
      <c r="I2094" s="228"/>
      <c r="M2094" s="228"/>
      <c r="N2094" s="228"/>
    </row>
    <row r="2095" spans="9:14" ht="15.75">
      <c r="I2095" s="228"/>
      <c r="M2095" s="228"/>
      <c r="N2095" s="228"/>
    </row>
    <row r="2096" spans="9:14" ht="15.75">
      <c r="I2096" s="228"/>
      <c r="M2096" s="228"/>
      <c r="N2096" s="228"/>
    </row>
    <row r="2097" spans="9:14" ht="15.75">
      <c r="I2097" s="228"/>
      <c r="M2097" s="228"/>
      <c r="N2097" s="228"/>
    </row>
    <row r="2098" spans="9:14" ht="15.75">
      <c r="I2098" s="228"/>
      <c r="M2098" s="228"/>
      <c r="N2098" s="228"/>
    </row>
    <row r="2099" spans="9:14" ht="15.75">
      <c r="I2099" s="228"/>
      <c r="M2099" s="228"/>
      <c r="N2099" s="228"/>
    </row>
    <row r="2100" spans="9:14" ht="15.75">
      <c r="I2100" s="228"/>
      <c r="M2100" s="228"/>
      <c r="N2100" s="228"/>
    </row>
    <row r="2101" spans="9:14" ht="15.75">
      <c r="I2101" s="228"/>
      <c r="M2101" s="228"/>
      <c r="N2101" s="228"/>
    </row>
    <row r="2102" spans="9:14" ht="15.75">
      <c r="I2102" s="228"/>
      <c r="M2102" s="228"/>
      <c r="N2102" s="228"/>
    </row>
    <row r="2103" spans="9:14" ht="15.75">
      <c r="I2103" s="228"/>
      <c r="M2103" s="228"/>
      <c r="N2103" s="228"/>
    </row>
    <row r="2104" spans="9:14" ht="15.75">
      <c r="I2104" s="228"/>
      <c r="M2104" s="228"/>
      <c r="N2104" s="228"/>
    </row>
    <row r="2105" spans="9:14" ht="15.75">
      <c r="I2105" s="228"/>
      <c r="M2105" s="228"/>
      <c r="N2105" s="228"/>
    </row>
    <row r="2106" spans="9:14" ht="15.75">
      <c r="I2106" s="228"/>
      <c r="M2106" s="228"/>
      <c r="N2106" s="228"/>
    </row>
    <row r="2107" spans="9:14" ht="15.75">
      <c r="I2107" s="228"/>
      <c r="M2107" s="228"/>
      <c r="N2107" s="228"/>
    </row>
    <row r="2108" spans="9:14" ht="15.75">
      <c r="I2108" s="228"/>
      <c r="M2108" s="228"/>
      <c r="N2108" s="228"/>
    </row>
    <row r="2109" spans="9:14" ht="15.75">
      <c r="I2109" s="228"/>
      <c r="M2109" s="228"/>
      <c r="N2109" s="228"/>
    </row>
    <row r="2110" spans="9:14" ht="15.75">
      <c r="I2110" s="228"/>
      <c r="M2110" s="228"/>
      <c r="N2110" s="228"/>
    </row>
    <row r="2111" spans="9:14" ht="15.75">
      <c r="I2111" s="228"/>
      <c r="M2111" s="228"/>
      <c r="N2111" s="228"/>
    </row>
    <row r="2112" spans="9:14" ht="15.75">
      <c r="I2112" s="228"/>
      <c r="M2112" s="228"/>
      <c r="N2112" s="228"/>
    </row>
    <row r="2113" spans="9:14" ht="15.75">
      <c r="I2113" s="228"/>
      <c r="M2113" s="228"/>
      <c r="N2113" s="228"/>
    </row>
    <row r="2114" spans="9:14" ht="15.75">
      <c r="I2114" s="228"/>
      <c r="M2114" s="228"/>
      <c r="N2114" s="228"/>
    </row>
    <row r="2115" spans="9:14" ht="15.75">
      <c r="I2115" s="228"/>
      <c r="M2115" s="228"/>
      <c r="N2115" s="228"/>
    </row>
    <row r="2116" spans="9:14" ht="15.75">
      <c r="I2116" s="228"/>
      <c r="M2116" s="228"/>
      <c r="N2116" s="228"/>
    </row>
    <row r="2117" spans="9:14" ht="15.75">
      <c r="I2117" s="228"/>
      <c r="M2117" s="228"/>
      <c r="N2117" s="228"/>
    </row>
    <row r="2118" spans="9:14" ht="15.75">
      <c r="I2118" s="228"/>
      <c r="M2118" s="228"/>
      <c r="N2118" s="228"/>
    </row>
    <row r="2119" spans="9:14" ht="15.75">
      <c r="I2119" s="228"/>
      <c r="M2119" s="228"/>
      <c r="N2119" s="228"/>
    </row>
    <row r="2120" spans="9:14" ht="15.75">
      <c r="I2120" s="228"/>
      <c r="M2120" s="228"/>
      <c r="N2120" s="228"/>
    </row>
    <row r="2121" spans="9:14" ht="15.75">
      <c r="I2121" s="228"/>
      <c r="M2121" s="228"/>
      <c r="N2121" s="228"/>
    </row>
    <row r="2122" spans="9:14" ht="15.75">
      <c r="I2122" s="228"/>
      <c r="M2122" s="228"/>
      <c r="N2122" s="228"/>
    </row>
    <row r="2123" spans="9:14" ht="15.75">
      <c r="I2123" s="228"/>
      <c r="M2123" s="228"/>
      <c r="N2123" s="228"/>
    </row>
    <row r="2124" spans="9:14" ht="15.75">
      <c r="I2124" s="228"/>
      <c r="M2124" s="228"/>
      <c r="N2124" s="228"/>
    </row>
    <row r="2125" spans="9:14" ht="15.75">
      <c r="I2125" s="228"/>
      <c r="M2125" s="228"/>
      <c r="N2125" s="228"/>
    </row>
    <row r="2126" spans="9:14" ht="15.75">
      <c r="I2126" s="228"/>
      <c r="M2126" s="228"/>
      <c r="N2126" s="228"/>
    </row>
    <row r="2127" spans="9:14" ht="15.75">
      <c r="I2127" s="228"/>
      <c r="M2127" s="228"/>
      <c r="N2127" s="228"/>
    </row>
    <row r="2128" spans="9:14" ht="15.75">
      <c r="I2128" s="228"/>
      <c r="M2128" s="228"/>
      <c r="N2128" s="228"/>
    </row>
    <row r="2129" spans="9:14" ht="15.75">
      <c r="I2129" s="228"/>
      <c r="M2129" s="228"/>
      <c r="N2129" s="228"/>
    </row>
    <row r="2130" spans="9:14" ht="15.75">
      <c r="I2130" s="228"/>
      <c r="M2130" s="228"/>
      <c r="N2130" s="228"/>
    </row>
    <row r="2131" spans="9:14" ht="15.75">
      <c r="I2131" s="228"/>
      <c r="M2131" s="228"/>
      <c r="N2131" s="228"/>
    </row>
    <row r="2132" spans="9:14" ht="15.75">
      <c r="I2132" s="228"/>
      <c r="M2132" s="228"/>
      <c r="N2132" s="228"/>
    </row>
    <row r="2133" spans="9:14" ht="15.75">
      <c r="I2133" s="228"/>
      <c r="M2133" s="228"/>
      <c r="N2133" s="228"/>
    </row>
    <row r="2134" spans="9:14" ht="15.75">
      <c r="I2134" s="228"/>
      <c r="M2134" s="228"/>
      <c r="N2134" s="228"/>
    </row>
    <row r="2135" spans="9:14" ht="15.75">
      <c r="I2135" s="228"/>
      <c r="M2135" s="228"/>
      <c r="N2135" s="228"/>
    </row>
    <row r="2136" spans="9:14" ht="15.75">
      <c r="I2136" s="228"/>
      <c r="M2136" s="228"/>
      <c r="N2136" s="228"/>
    </row>
    <row r="2137" spans="9:14" ht="15.75">
      <c r="I2137" s="228"/>
      <c r="M2137" s="228"/>
      <c r="N2137" s="228"/>
    </row>
    <row r="2138" spans="9:14" ht="15.75">
      <c r="I2138" s="228"/>
      <c r="M2138" s="228"/>
      <c r="N2138" s="228"/>
    </row>
    <row r="2139" spans="9:14" ht="15.75">
      <c r="I2139" s="228"/>
      <c r="M2139" s="228"/>
      <c r="N2139" s="228"/>
    </row>
    <row r="2140" spans="9:14" ht="15.75">
      <c r="I2140" s="228"/>
      <c r="M2140" s="228"/>
      <c r="N2140" s="228"/>
    </row>
    <row r="2141" spans="9:14" ht="15.75">
      <c r="I2141" s="228"/>
      <c r="M2141" s="228"/>
      <c r="N2141" s="228"/>
    </row>
    <row r="2142" spans="9:14" ht="15.75">
      <c r="I2142" s="228"/>
      <c r="M2142" s="228"/>
      <c r="N2142" s="228"/>
    </row>
    <row r="2143" spans="9:14" ht="15.75">
      <c r="I2143" s="228"/>
      <c r="M2143" s="228"/>
      <c r="N2143" s="228"/>
    </row>
    <row r="2144" spans="9:14" ht="15.75">
      <c r="I2144" s="228"/>
      <c r="M2144" s="228"/>
      <c r="N2144" s="228"/>
    </row>
    <row r="2145" spans="9:14" ht="15.75">
      <c r="I2145" s="228"/>
      <c r="M2145" s="228"/>
      <c r="N2145" s="228"/>
    </row>
    <row r="2146" spans="9:14" ht="15.75">
      <c r="I2146" s="228"/>
      <c r="M2146" s="228"/>
      <c r="N2146" s="228"/>
    </row>
    <row r="2147" spans="9:14" ht="15.75">
      <c r="I2147" s="228"/>
      <c r="M2147" s="228"/>
      <c r="N2147" s="228"/>
    </row>
    <row r="2148" spans="9:14" ht="15.75">
      <c r="I2148" s="228"/>
      <c r="M2148" s="228"/>
      <c r="N2148" s="228"/>
    </row>
    <row r="2149" spans="9:14" ht="15.75">
      <c r="I2149" s="228"/>
      <c r="M2149" s="228"/>
      <c r="N2149" s="228"/>
    </row>
    <row r="2150" spans="9:14" ht="15.75">
      <c r="I2150" s="228"/>
      <c r="M2150" s="228"/>
      <c r="N2150" s="228"/>
    </row>
    <row r="2151" spans="9:14" ht="15.75">
      <c r="I2151" s="228"/>
      <c r="M2151" s="228"/>
      <c r="N2151" s="228"/>
    </row>
    <row r="2152" spans="9:14" ht="15.75">
      <c r="I2152" s="228"/>
      <c r="M2152" s="228"/>
      <c r="N2152" s="228"/>
    </row>
    <row r="2153" spans="9:14" ht="15.75">
      <c r="I2153" s="228"/>
      <c r="M2153" s="228"/>
      <c r="N2153" s="228"/>
    </row>
    <row r="2154" spans="9:14" ht="15.75">
      <c r="I2154" s="228"/>
      <c r="M2154" s="228"/>
      <c r="N2154" s="228"/>
    </row>
    <row r="2155" spans="9:14" ht="15.75">
      <c r="I2155" s="228"/>
      <c r="M2155" s="228"/>
      <c r="N2155" s="228"/>
    </row>
    <row r="2156" spans="9:14" ht="15.75">
      <c r="I2156" s="228"/>
      <c r="M2156" s="228"/>
      <c r="N2156" s="228"/>
    </row>
    <row r="2157" spans="9:14" ht="15.75">
      <c r="I2157" s="228"/>
      <c r="M2157" s="228"/>
      <c r="N2157" s="228"/>
    </row>
    <row r="2158" spans="9:14" ht="15.75">
      <c r="I2158" s="228"/>
      <c r="M2158" s="228"/>
      <c r="N2158" s="228"/>
    </row>
    <row r="2159" spans="9:14" ht="15.75">
      <c r="I2159" s="228"/>
      <c r="M2159" s="228"/>
      <c r="N2159" s="228"/>
    </row>
    <row r="2160" spans="9:14" ht="15.75">
      <c r="I2160" s="228"/>
      <c r="M2160" s="228"/>
      <c r="N2160" s="228"/>
    </row>
    <row r="2161" spans="9:14" ht="15.75">
      <c r="I2161" s="228"/>
      <c r="M2161" s="228"/>
      <c r="N2161" s="228"/>
    </row>
    <row r="2162" spans="9:14" ht="15.75">
      <c r="I2162" s="228"/>
      <c r="M2162" s="228"/>
      <c r="N2162" s="228"/>
    </row>
    <row r="2163" spans="9:14" ht="15.75">
      <c r="I2163" s="228"/>
      <c r="M2163" s="228"/>
      <c r="N2163" s="228"/>
    </row>
    <row r="2164" spans="9:14" ht="15.75">
      <c r="I2164" s="228"/>
      <c r="M2164" s="228"/>
      <c r="N2164" s="228"/>
    </row>
    <row r="2165" spans="9:14" ht="15.75">
      <c r="I2165" s="228"/>
      <c r="M2165" s="228"/>
      <c r="N2165" s="228"/>
    </row>
    <row r="2166" spans="9:14" ht="15.75">
      <c r="I2166" s="228"/>
      <c r="M2166" s="228"/>
      <c r="N2166" s="228"/>
    </row>
    <row r="2167" spans="9:14" ht="15.75">
      <c r="I2167" s="228"/>
      <c r="M2167" s="228"/>
      <c r="N2167" s="228"/>
    </row>
    <row r="2168" spans="9:14" ht="15.75">
      <c r="I2168" s="228"/>
      <c r="M2168" s="228"/>
      <c r="N2168" s="228"/>
    </row>
    <row r="2169" spans="9:14" ht="15.75">
      <c r="I2169" s="228"/>
      <c r="M2169" s="228"/>
      <c r="N2169" s="228"/>
    </row>
    <row r="2170" spans="9:14" ht="15.75">
      <c r="I2170" s="228"/>
      <c r="M2170" s="228"/>
      <c r="N2170" s="228"/>
    </row>
    <row r="2171" spans="9:14" ht="15.75">
      <c r="I2171" s="228"/>
      <c r="M2171" s="228"/>
      <c r="N2171" s="228"/>
    </row>
    <row r="2172" spans="9:14" ht="15.75">
      <c r="I2172" s="228"/>
      <c r="M2172" s="228"/>
      <c r="N2172" s="228"/>
    </row>
    <row r="2173" spans="9:14" ht="15.75">
      <c r="I2173" s="228"/>
      <c r="M2173" s="228"/>
      <c r="N2173" s="228"/>
    </row>
    <row r="2174" spans="9:14" ht="15.75">
      <c r="I2174" s="228"/>
      <c r="M2174" s="228"/>
      <c r="N2174" s="228"/>
    </row>
    <row r="2175" spans="9:14" ht="15.75">
      <c r="I2175" s="228"/>
      <c r="M2175" s="228"/>
      <c r="N2175" s="228"/>
    </row>
    <row r="2176" spans="9:14" ht="15.75">
      <c r="I2176" s="228"/>
      <c r="M2176" s="228"/>
      <c r="N2176" s="228"/>
    </row>
    <row r="2177" spans="9:14" ht="15.75">
      <c r="I2177" s="228"/>
      <c r="M2177" s="228"/>
      <c r="N2177" s="228"/>
    </row>
    <row r="2178" spans="9:14" ht="15.75">
      <c r="I2178" s="228"/>
      <c r="M2178" s="228"/>
      <c r="N2178" s="228"/>
    </row>
    <row r="2179" spans="9:14" ht="15.75">
      <c r="I2179" s="228"/>
      <c r="M2179" s="228"/>
      <c r="N2179" s="228"/>
    </row>
    <row r="2180" spans="9:14" ht="15.75">
      <c r="I2180" s="228"/>
      <c r="M2180" s="228"/>
      <c r="N2180" s="228"/>
    </row>
    <row r="2181" spans="9:14" ht="15.75">
      <c r="I2181" s="228"/>
      <c r="M2181" s="228"/>
      <c r="N2181" s="228"/>
    </row>
    <row r="2182" spans="9:14" ht="15.75">
      <c r="I2182" s="228"/>
      <c r="M2182" s="228"/>
      <c r="N2182" s="228"/>
    </row>
    <row r="2183" spans="9:14" ht="15.75">
      <c r="I2183" s="228"/>
      <c r="M2183" s="228"/>
      <c r="N2183" s="228"/>
    </row>
    <row r="2184" spans="9:14" ht="15.75">
      <c r="I2184" s="228"/>
      <c r="M2184" s="228"/>
      <c r="N2184" s="228"/>
    </row>
    <row r="2185" spans="9:14" ht="15.75">
      <c r="I2185" s="228"/>
      <c r="M2185" s="228"/>
      <c r="N2185" s="228"/>
    </row>
    <row r="2186" spans="9:14" ht="15.75">
      <c r="I2186" s="228"/>
      <c r="M2186" s="228"/>
      <c r="N2186" s="228"/>
    </row>
    <row r="2187" spans="9:14" ht="15.75">
      <c r="I2187" s="228"/>
      <c r="M2187" s="228"/>
      <c r="N2187" s="228"/>
    </row>
    <row r="2188" spans="9:14" ht="15.75">
      <c r="I2188" s="228"/>
      <c r="M2188" s="228"/>
      <c r="N2188" s="228"/>
    </row>
    <row r="2189" spans="9:14" ht="15.75">
      <c r="I2189" s="228"/>
      <c r="M2189" s="228"/>
      <c r="N2189" s="228"/>
    </row>
    <row r="2190" spans="9:14" ht="15.75">
      <c r="I2190" s="228"/>
      <c r="M2190" s="228"/>
      <c r="N2190" s="228"/>
    </row>
    <row r="2191" spans="9:14" ht="15.75">
      <c r="I2191" s="228"/>
      <c r="M2191" s="228"/>
      <c r="N2191" s="228"/>
    </row>
    <row r="2192" spans="9:14" ht="15.75">
      <c r="I2192" s="228"/>
      <c r="M2192" s="228"/>
      <c r="N2192" s="228"/>
    </row>
    <row r="2193" spans="9:14" ht="15.75">
      <c r="I2193" s="228"/>
      <c r="M2193" s="228"/>
      <c r="N2193" s="228"/>
    </row>
    <row r="2194" spans="9:14" ht="15.75">
      <c r="I2194" s="228"/>
      <c r="M2194" s="228"/>
      <c r="N2194" s="228"/>
    </row>
    <row r="2195" spans="9:14" ht="15.75">
      <c r="I2195" s="228"/>
      <c r="M2195" s="228"/>
      <c r="N2195" s="228"/>
    </row>
    <row r="2196" spans="9:14" ht="15.75">
      <c r="I2196" s="228"/>
      <c r="M2196" s="228"/>
      <c r="N2196" s="228"/>
    </row>
    <row r="2197" spans="9:14" ht="15.75">
      <c r="I2197" s="228"/>
      <c r="M2197" s="228"/>
      <c r="N2197" s="228"/>
    </row>
    <row r="2198" spans="9:14" ht="15.75">
      <c r="I2198" s="228"/>
      <c r="M2198" s="228"/>
      <c r="N2198" s="228"/>
    </row>
    <row r="2199" spans="9:14" ht="15.75">
      <c r="I2199" s="228"/>
      <c r="M2199" s="228"/>
      <c r="N2199" s="228"/>
    </row>
    <row r="2200" spans="9:14" ht="15.75">
      <c r="I2200" s="228"/>
      <c r="M2200" s="228"/>
      <c r="N2200" s="228"/>
    </row>
    <row r="2201" spans="9:14" ht="15.75">
      <c r="I2201" s="228"/>
      <c r="M2201" s="228"/>
      <c r="N2201" s="228"/>
    </row>
    <row r="2202" spans="9:14" ht="15.75">
      <c r="I2202" s="228"/>
      <c r="M2202" s="228"/>
      <c r="N2202" s="228"/>
    </row>
    <row r="2203" spans="9:14" ht="15.75">
      <c r="I2203" s="228"/>
      <c r="M2203" s="228"/>
      <c r="N2203" s="228"/>
    </row>
    <row r="2204" spans="9:14" ht="15.75">
      <c r="I2204" s="228"/>
      <c r="M2204" s="228"/>
      <c r="N2204" s="228"/>
    </row>
    <row r="2205" spans="9:14" ht="15.75">
      <c r="I2205" s="228"/>
      <c r="M2205" s="228"/>
      <c r="N2205" s="228"/>
    </row>
    <row r="2206" spans="9:14" ht="15.75">
      <c r="I2206" s="228"/>
      <c r="M2206" s="228"/>
      <c r="N2206" s="228"/>
    </row>
    <row r="2207" spans="9:14" ht="15.75">
      <c r="I2207" s="228"/>
      <c r="M2207" s="228"/>
      <c r="N2207" s="228"/>
    </row>
    <row r="2208" spans="9:14" ht="15.75">
      <c r="I2208" s="228"/>
      <c r="M2208" s="228"/>
      <c r="N2208" s="228"/>
    </row>
    <row r="2209" spans="9:14" ht="15.75">
      <c r="I2209" s="228"/>
      <c r="M2209" s="228"/>
      <c r="N2209" s="228"/>
    </row>
    <row r="2210" spans="9:14" ht="15.75">
      <c r="I2210" s="228"/>
      <c r="M2210" s="228"/>
      <c r="N2210" s="228"/>
    </row>
    <row r="2211" spans="9:14" ht="15.75">
      <c r="I2211" s="228"/>
      <c r="M2211" s="228"/>
      <c r="N2211" s="228"/>
    </row>
    <row r="2212" spans="9:14" ht="15.75">
      <c r="I2212" s="228"/>
      <c r="M2212" s="228"/>
      <c r="N2212" s="228"/>
    </row>
    <row r="2213" spans="9:14" ht="15.75">
      <c r="I2213" s="228"/>
      <c r="M2213" s="228"/>
      <c r="N2213" s="228"/>
    </row>
    <row r="2214" spans="9:14" ht="15.75">
      <c r="I2214" s="228"/>
      <c r="M2214" s="228"/>
      <c r="N2214" s="228"/>
    </row>
    <row r="2215" spans="9:14" ht="15.75">
      <c r="I2215" s="228"/>
      <c r="M2215" s="228"/>
      <c r="N2215" s="228"/>
    </row>
    <row r="2216" spans="9:14" ht="15.75">
      <c r="I2216" s="228"/>
      <c r="M2216" s="228"/>
      <c r="N2216" s="228"/>
    </row>
    <row r="2217" spans="9:14" ht="15.75">
      <c r="I2217" s="228"/>
      <c r="M2217" s="228"/>
      <c r="N2217" s="228"/>
    </row>
    <row r="2218" spans="9:14" ht="15.75">
      <c r="I2218" s="228"/>
      <c r="M2218" s="228"/>
      <c r="N2218" s="228"/>
    </row>
    <row r="2219" spans="9:14" ht="15.75">
      <c r="I2219" s="228"/>
      <c r="M2219" s="228"/>
      <c r="N2219" s="228"/>
    </row>
    <row r="2220" spans="9:14" ht="15.75">
      <c r="I2220" s="228"/>
      <c r="M2220" s="228"/>
      <c r="N2220" s="228"/>
    </row>
    <row r="2221" spans="9:14" ht="15.75">
      <c r="I2221" s="228"/>
      <c r="M2221" s="228"/>
      <c r="N2221" s="228"/>
    </row>
    <row r="2222" spans="9:14" ht="15.75">
      <c r="I2222" s="228"/>
      <c r="M2222" s="228"/>
      <c r="N2222" s="228"/>
    </row>
    <row r="2223" spans="9:14" ht="15.75">
      <c r="I2223" s="228"/>
      <c r="M2223" s="228"/>
      <c r="N2223" s="228"/>
    </row>
    <row r="2224" spans="9:14" ht="15.75">
      <c r="I2224" s="228"/>
      <c r="M2224" s="228"/>
      <c r="N2224" s="228"/>
    </row>
    <row r="2225" spans="9:14" ht="15.75">
      <c r="I2225" s="228"/>
      <c r="M2225" s="228"/>
      <c r="N2225" s="228"/>
    </row>
    <row r="2226" spans="9:14" ht="15.75">
      <c r="I2226" s="228"/>
      <c r="M2226" s="228"/>
      <c r="N2226" s="228"/>
    </row>
    <row r="2227" spans="9:14" ht="15.75">
      <c r="I2227" s="228"/>
      <c r="M2227" s="228"/>
      <c r="N2227" s="228"/>
    </row>
    <row r="2228" spans="9:14" ht="15.75">
      <c r="I2228" s="228"/>
      <c r="M2228" s="228"/>
      <c r="N2228" s="228"/>
    </row>
    <row r="2229" spans="9:14" ht="15.75">
      <c r="I2229" s="228"/>
      <c r="M2229" s="228"/>
      <c r="N2229" s="228"/>
    </row>
    <row r="2230" spans="9:14" ht="15.75">
      <c r="I2230" s="228"/>
      <c r="M2230" s="228"/>
      <c r="N2230" s="228"/>
    </row>
    <row r="2231" spans="9:14" ht="15.75">
      <c r="I2231" s="228"/>
      <c r="M2231" s="228"/>
      <c r="N2231" s="228"/>
    </row>
    <row r="2232" spans="9:14" ht="15.75">
      <c r="I2232" s="228"/>
      <c r="M2232" s="228"/>
      <c r="N2232" s="228"/>
    </row>
    <row r="2233" spans="9:14" ht="15.75">
      <c r="I2233" s="228"/>
      <c r="M2233" s="228"/>
      <c r="N2233" s="228"/>
    </row>
    <row r="2234" spans="9:14" ht="15.75">
      <c r="I2234" s="228"/>
      <c r="M2234" s="228"/>
      <c r="N2234" s="228"/>
    </row>
    <row r="2235" spans="9:14" ht="15.75">
      <c r="I2235" s="228"/>
      <c r="M2235" s="228"/>
      <c r="N2235" s="228"/>
    </row>
    <row r="2236" spans="9:14" ht="15.75">
      <c r="I2236" s="228"/>
      <c r="M2236" s="228"/>
      <c r="N2236" s="228"/>
    </row>
    <row r="2237" spans="9:14" ht="15.75">
      <c r="I2237" s="228"/>
      <c r="M2237" s="228"/>
      <c r="N2237" s="228"/>
    </row>
    <row r="2238" spans="9:14" ht="15.75">
      <c r="I2238" s="228"/>
      <c r="M2238" s="228"/>
      <c r="N2238" s="228"/>
    </row>
    <row r="2239" spans="9:14" ht="15.75">
      <c r="I2239" s="228"/>
      <c r="M2239" s="228"/>
      <c r="N2239" s="228"/>
    </row>
    <row r="2240" spans="9:14" ht="15.75">
      <c r="I2240" s="228"/>
      <c r="M2240" s="228"/>
      <c r="N2240" s="228"/>
    </row>
    <row r="2241" spans="9:14" ht="15.75">
      <c r="I2241" s="228"/>
      <c r="M2241" s="228"/>
      <c r="N2241" s="228"/>
    </row>
    <row r="2242" spans="9:14" ht="15.75">
      <c r="I2242" s="228"/>
      <c r="M2242" s="228"/>
      <c r="N2242" s="228"/>
    </row>
    <row r="2243" spans="9:14" ht="15.75">
      <c r="I2243" s="228"/>
      <c r="M2243" s="228"/>
      <c r="N2243" s="228"/>
    </row>
    <row r="2244" spans="9:14" ht="15.75">
      <c r="I2244" s="228"/>
      <c r="M2244" s="228"/>
      <c r="N2244" s="228"/>
    </row>
    <row r="2245" spans="9:14" ht="15.75">
      <c r="I2245" s="228"/>
      <c r="M2245" s="228"/>
      <c r="N2245" s="228"/>
    </row>
    <row r="2246" spans="9:14" ht="15.75">
      <c r="I2246" s="228"/>
      <c r="M2246" s="228"/>
      <c r="N2246" s="228"/>
    </row>
    <row r="2247" spans="9:14" ht="15.75">
      <c r="I2247" s="228"/>
      <c r="M2247" s="228"/>
      <c r="N2247" s="228"/>
    </row>
    <row r="2248" spans="9:14" ht="15.75">
      <c r="I2248" s="228"/>
      <c r="M2248" s="228"/>
      <c r="N2248" s="228"/>
    </row>
    <row r="2249" spans="9:14" ht="15.75">
      <c r="I2249" s="228"/>
      <c r="M2249" s="228"/>
      <c r="N2249" s="228"/>
    </row>
    <row r="2250" spans="9:14" ht="15.75">
      <c r="I2250" s="228"/>
      <c r="M2250" s="228"/>
      <c r="N2250" s="228"/>
    </row>
    <row r="2251" spans="9:14" ht="15.75">
      <c r="I2251" s="228"/>
      <c r="M2251" s="228"/>
      <c r="N2251" s="228"/>
    </row>
    <row r="2252" spans="9:14" ht="15.75">
      <c r="I2252" s="228"/>
      <c r="M2252" s="228"/>
      <c r="N2252" s="228"/>
    </row>
    <row r="2253" spans="9:14" ht="15.75">
      <c r="I2253" s="228"/>
      <c r="M2253" s="228"/>
      <c r="N2253" s="228"/>
    </row>
    <row r="2254" spans="9:14" ht="15.75">
      <c r="I2254" s="228"/>
      <c r="M2254" s="228"/>
      <c r="N2254" s="228"/>
    </row>
    <row r="2255" spans="9:14" ht="15.75">
      <c r="I2255" s="228"/>
      <c r="M2255" s="228"/>
      <c r="N2255" s="228"/>
    </row>
    <row r="2256" spans="9:14" ht="15.75">
      <c r="I2256" s="228"/>
      <c r="M2256" s="228"/>
      <c r="N2256" s="228"/>
    </row>
    <row r="2257" spans="9:14" ht="15.75">
      <c r="I2257" s="228"/>
      <c r="M2257" s="228"/>
      <c r="N2257" s="228"/>
    </row>
    <row r="2258" spans="9:14" ht="15.75">
      <c r="I2258" s="228"/>
      <c r="M2258" s="228"/>
      <c r="N2258" s="228"/>
    </row>
    <row r="2259" spans="9:14" ht="15.75">
      <c r="I2259" s="228"/>
      <c r="M2259" s="228"/>
      <c r="N2259" s="228"/>
    </row>
    <row r="2260" spans="9:14" ht="15.75">
      <c r="I2260" s="228"/>
      <c r="M2260" s="228"/>
      <c r="N2260" s="228"/>
    </row>
    <row r="2261" spans="9:14" ht="15.75">
      <c r="I2261" s="228"/>
      <c r="M2261" s="228"/>
      <c r="N2261" s="228"/>
    </row>
    <row r="2262" spans="9:14" ht="15.75">
      <c r="I2262" s="228"/>
      <c r="M2262" s="228"/>
      <c r="N2262" s="228"/>
    </row>
    <row r="2263" spans="9:14" ht="15.75">
      <c r="I2263" s="228"/>
      <c r="M2263" s="228"/>
      <c r="N2263" s="228"/>
    </row>
    <row r="2264" spans="9:14" ht="15.75">
      <c r="I2264" s="228"/>
      <c r="M2264" s="228"/>
      <c r="N2264" s="228"/>
    </row>
    <row r="2265" spans="9:14" ht="15.75">
      <c r="I2265" s="228"/>
      <c r="M2265" s="228"/>
      <c r="N2265" s="228"/>
    </row>
    <row r="2266" spans="9:14" ht="15.75">
      <c r="I2266" s="228"/>
      <c r="M2266" s="228"/>
      <c r="N2266" s="228"/>
    </row>
    <row r="2267" spans="9:14" ht="15.75">
      <c r="I2267" s="228"/>
      <c r="M2267" s="228"/>
      <c r="N2267" s="228"/>
    </row>
    <row r="2268" spans="9:14" ht="15.75">
      <c r="I2268" s="228"/>
      <c r="M2268" s="228"/>
      <c r="N2268" s="228"/>
    </row>
    <row r="2269" spans="9:14" ht="15.75">
      <c r="I2269" s="228"/>
      <c r="M2269" s="228"/>
      <c r="N2269" s="228"/>
    </row>
    <row r="2270" spans="9:14" ht="15.75">
      <c r="I2270" s="228"/>
      <c r="M2270" s="228"/>
      <c r="N2270" s="228"/>
    </row>
    <row r="2271" spans="9:14" ht="15.75">
      <c r="I2271" s="228"/>
      <c r="M2271" s="228"/>
      <c r="N2271" s="228"/>
    </row>
    <row r="2272" spans="9:14" ht="15.75">
      <c r="I2272" s="228"/>
      <c r="M2272" s="228"/>
      <c r="N2272" s="228"/>
    </row>
    <row r="2273" spans="9:14" ht="15.75">
      <c r="I2273" s="228"/>
      <c r="M2273" s="228"/>
      <c r="N2273" s="228"/>
    </row>
    <row r="2274" spans="9:14" ht="15.75">
      <c r="I2274" s="228"/>
      <c r="M2274" s="228"/>
      <c r="N2274" s="228"/>
    </row>
    <row r="2275" spans="9:14" ht="15.75">
      <c r="I2275" s="228"/>
      <c r="M2275" s="228"/>
      <c r="N2275" s="228"/>
    </row>
    <row r="2276" spans="9:14" ht="15.75">
      <c r="I2276" s="228"/>
      <c r="M2276" s="228"/>
      <c r="N2276" s="228"/>
    </row>
    <row r="2277" spans="9:14" ht="15.75">
      <c r="I2277" s="228"/>
      <c r="M2277" s="228"/>
      <c r="N2277" s="228"/>
    </row>
    <row r="2278" spans="9:14" ht="15.75">
      <c r="I2278" s="228"/>
      <c r="M2278" s="228"/>
      <c r="N2278" s="228"/>
    </row>
    <row r="2279" spans="9:14" ht="15.75">
      <c r="I2279" s="228"/>
      <c r="M2279" s="228"/>
      <c r="N2279" s="228"/>
    </row>
    <row r="2280" spans="9:14" ht="15.75">
      <c r="I2280" s="228"/>
      <c r="M2280" s="228"/>
      <c r="N2280" s="228"/>
    </row>
    <row r="2281" spans="9:14" ht="15.75">
      <c r="I2281" s="228"/>
      <c r="M2281" s="228"/>
      <c r="N2281" s="228"/>
    </row>
    <row r="2282" spans="9:14" ht="15.75">
      <c r="I2282" s="228"/>
      <c r="M2282" s="228"/>
      <c r="N2282" s="228"/>
    </row>
    <row r="2283" spans="9:14" ht="15.75">
      <c r="I2283" s="228"/>
      <c r="M2283" s="228"/>
      <c r="N2283" s="228"/>
    </row>
    <row r="2284" spans="9:14" ht="15.75">
      <c r="I2284" s="228"/>
      <c r="M2284" s="228"/>
      <c r="N2284" s="228"/>
    </row>
    <row r="2285" spans="9:14" ht="15.75">
      <c r="I2285" s="228"/>
      <c r="M2285" s="228"/>
      <c r="N2285" s="228"/>
    </row>
    <row r="2286" spans="9:14" ht="15.75">
      <c r="I2286" s="228"/>
      <c r="M2286" s="228"/>
      <c r="N2286" s="228"/>
    </row>
    <row r="2287" spans="9:14" ht="15.75">
      <c r="I2287" s="228"/>
      <c r="M2287" s="228"/>
      <c r="N2287" s="228"/>
    </row>
    <row r="2288" spans="9:14" ht="15.75">
      <c r="I2288" s="228"/>
      <c r="M2288" s="228"/>
      <c r="N2288" s="228"/>
    </row>
    <row r="2289" spans="9:14" ht="15.75">
      <c r="I2289" s="228"/>
      <c r="M2289" s="228"/>
      <c r="N2289" s="228"/>
    </row>
    <row r="2290" spans="9:14" ht="15.75">
      <c r="I2290" s="228"/>
      <c r="M2290" s="228"/>
      <c r="N2290" s="228"/>
    </row>
    <row r="2291" spans="9:14" ht="15.75">
      <c r="I2291" s="228"/>
      <c r="M2291" s="228"/>
      <c r="N2291" s="228"/>
    </row>
    <row r="2292" spans="9:14" ht="15.75">
      <c r="I2292" s="228"/>
      <c r="M2292" s="228"/>
      <c r="N2292" s="228"/>
    </row>
    <row r="2293" spans="9:14" ht="15.75">
      <c r="I2293" s="228"/>
      <c r="M2293" s="228"/>
      <c r="N2293" s="228"/>
    </row>
    <row r="2294" spans="9:14" ht="15.75">
      <c r="I2294" s="228"/>
      <c r="M2294" s="228"/>
      <c r="N2294" s="228"/>
    </row>
    <row r="2295" spans="9:14" ht="15.75">
      <c r="I2295" s="228"/>
      <c r="M2295" s="228"/>
      <c r="N2295" s="228"/>
    </row>
    <row r="2296" spans="9:14" ht="15.75">
      <c r="I2296" s="228"/>
      <c r="M2296" s="228"/>
      <c r="N2296" s="228"/>
    </row>
    <row r="2297" spans="9:14" ht="15.75">
      <c r="I2297" s="228"/>
      <c r="M2297" s="228"/>
      <c r="N2297" s="228"/>
    </row>
    <row r="2298" spans="9:14" ht="15.75">
      <c r="I2298" s="228"/>
      <c r="M2298" s="228"/>
      <c r="N2298" s="228"/>
    </row>
    <row r="2299" spans="9:14" ht="15.75">
      <c r="I2299" s="228"/>
      <c r="M2299" s="228"/>
      <c r="N2299" s="228"/>
    </row>
    <row r="2300" spans="9:14" ht="15.75">
      <c r="I2300" s="228"/>
      <c r="M2300" s="228"/>
      <c r="N2300" s="228"/>
    </row>
    <row r="2301" spans="9:14" ht="15.75">
      <c r="I2301" s="228"/>
      <c r="M2301" s="228"/>
      <c r="N2301" s="228"/>
    </row>
    <row r="2302" spans="9:14" ht="15.75">
      <c r="I2302" s="228"/>
      <c r="M2302" s="228"/>
      <c r="N2302" s="228"/>
    </row>
    <row r="2303" spans="9:14" ht="15.75">
      <c r="I2303" s="228"/>
      <c r="M2303" s="228"/>
      <c r="N2303" s="228"/>
    </row>
    <row r="2304" spans="9:14" ht="15.75">
      <c r="I2304" s="228"/>
      <c r="M2304" s="228"/>
      <c r="N2304" s="228"/>
    </row>
    <row r="2305" spans="9:14" ht="15.75">
      <c r="I2305" s="228"/>
      <c r="M2305" s="228"/>
      <c r="N2305" s="228"/>
    </row>
    <row r="2306" spans="9:14" ht="15.75">
      <c r="I2306" s="228"/>
      <c r="M2306" s="228"/>
      <c r="N2306" s="228"/>
    </row>
    <row r="2307" spans="9:14" ht="15.75">
      <c r="I2307" s="228"/>
      <c r="M2307" s="228"/>
      <c r="N2307" s="228"/>
    </row>
    <row r="2308" spans="9:14" ht="15.75">
      <c r="I2308" s="228"/>
      <c r="M2308" s="228"/>
      <c r="N2308" s="228"/>
    </row>
    <row r="2309" spans="9:14" ht="15.75">
      <c r="I2309" s="228"/>
      <c r="M2309" s="228"/>
      <c r="N2309" s="228"/>
    </row>
    <row r="2310" spans="9:14" ht="15.75">
      <c r="I2310" s="228"/>
      <c r="M2310" s="228"/>
      <c r="N2310" s="228"/>
    </row>
    <row r="2311" spans="9:14" ht="15.75">
      <c r="I2311" s="228"/>
      <c r="M2311" s="228"/>
      <c r="N2311" s="228"/>
    </row>
    <row r="2312" spans="9:14" ht="15.75">
      <c r="I2312" s="228"/>
      <c r="M2312" s="228"/>
      <c r="N2312" s="228"/>
    </row>
    <row r="2313" spans="9:14" ht="15.75">
      <c r="I2313" s="228"/>
      <c r="M2313" s="228"/>
      <c r="N2313" s="228"/>
    </row>
    <row r="2314" spans="9:14" ht="15.75">
      <c r="I2314" s="228"/>
      <c r="M2314" s="228"/>
      <c r="N2314" s="228"/>
    </row>
    <row r="2315" spans="9:14" ht="15.75">
      <c r="I2315" s="228"/>
      <c r="M2315" s="228"/>
      <c r="N2315" s="228"/>
    </row>
    <row r="2316" spans="9:14" ht="15.75">
      <c r="I2316" s="228"/>
      <c r="M2316" s="228"/>
      <c r="N2316" s="228"/>
    </row>
    <row r="2317" spans="9:14" ht="15.75">
      <c r="I2317" s="228"/>
      <c r="M2317" s="228"/>
      <c r="N2317" s="228"/>
    </row>
    <row r="2318" spans="9:14" ht="15.75">
      <c r="I2318" s="228"/>
      <c r="M2318" s="228"/>
      <c r="N2318" s="228"/>
    </row>
    <row r="2319" spans="9:14" ht="15.75">
      <c r="I2319" s="228"/>
      <c r="M2319" s="228"/>
      <c r="N2319" s="228"/>
    </row>
    <row r="2320" spans="9:14" ht="15.75">
      <c r="I2320" s="228"/>
      <c r="M2320" s="228"/>
      <c r="N2320" s="228"/>
    </row>
    <row r="2321" spans="9:14" ht="15.75">
      <c r="I2321" s="228"/>
      <c r="M2321" s="228"/>
      <c r="N2321" s="228"/>
    </row>
    <row r="2322" spans="9:14" ht="15.75">
      <c r="I2322" s="228"/>
      <c r="M2322" s="228"/>
      <c r="N2322" s="228"/>
    </row>
    <row r="2323" spans="9:14" ht="15.75">
      <c r="I2323" s="228"/>
      <c r="M2323" s="228"/>
      <c r="N2323" s="228"/>
    </row>
    <row r="2324" spans="9:14" ht="15.75">
      <c r="I2324" s="228"/>
      <c r="M2324" s="228"/>
      <c r="N2324" s="228"/>
    </row>
    <row r="2325" spans="9:14" ht="15.75">
      <c r="I2325" s="228"/>
      <c r="M2325" s="228"/>
      <c r="N2325" s="228"/>
    </row>
    <row r="2326" spans="9:14" ht="15.75">
      <c r="I2326" s="228"/>
      <c r="M2326" s="228"/>
      <c r="N2326" s="228"/>
    </row>
    <row r="2327" spans="9:14" ht="15.75">
      <c r="I2327" s="228"/>
      <c r="M2327" s="228"/>
      <c r="N2327" s="228"/>
    </row>
    <row r="2328" spans="9:14" ht="15.75">
      <c r="I2328" s="228"/>
      <c r="M2328" s="228"/>
      <c r="N2328" s="228"/>
    </row>
    <row r="2329" spans="9:14" ht="15.75">
      <c r="I2329" s="228"/>
      <c r="M2329" s="228"/>
      <c r="N2329" s="228"/>
    </row>
    <row r="2330" spans="9:14" ht="15.75">
      <c r="I2330" s="228"/>
      <c r="M2330" s="228"/>
      <c r="N2330" s="228"/>
    </row>
    <row r="2331" spans="9:14" ht="15.75">
      <c r="I2331" s="228"/>
      <c r="M2331" s="228"/>
      <c r="N2331" s="228"/>
    </row>
    <row r="2332" spans="9:14" ht="15.75">
      <c r="I2332" s="228"/>
      <c r="M2332" s="228"/>
      <c r="N2332" s="228"/>
    </row>
    <row r="2333" spans="9:14" ht="15.75">
      <c r="I2333" s="228"/>
      <c r="M2333" s="228"/>
      <c r="N2333" s="228"/>
    </row>
    <row r="2334" spans="9:14" ht="15.75">
      <c r="I2334" s="228"/>
      <c r="M2334" s="228"/>
      <c r="N2334" s="228"/>
    </row>
    <row r="2335" spans="9:14" ht="15.75">
      <c r="I2335" s="228"/>
      <c r="M2335" s="228"/>
      <c r="N2335" s="228"/>
    </row>
    <row r="2336" spans="9:14" ht="15.75">
      <c r="I2336" s="228"/>
      <c r="M2336" s="228"/>
      <c r="N2336" s="228"/>
    </row>
    <row r="2337" spans="9:14" ht="15.75">
      <c r="I2337" s="228"/>
      <c r="M2337" s="228"/>
      <c r="N2337" s="228"/>
    </row>
    <row r="2338" spans="9:14" ht="15.75">
      <c r="I2338" s="228"/>
      <c r="M2338" s="228"/>
      <c r="N2338" s="228"/>
    </row>
    <row r="2339" spans="9:14" ht="15.75">
      <c r="I2339" s="228"/>
      <c r="M2339" s="228"/>
      <c r="N2339" s="228"/>
    </row>
    <row r="2340" spans="9:14" ht="15.75">
      <c r="I2340" s="228"/>
      <c r="M2340" s="228"/>
      <c r="N2340" s="228"/>
    </row>
    <row r="2341" spans="9:14" ht="15.75">
      <c r="I2341" s="228"/>
      <c r="M2341" s="228"/>
      <c r="N2341" s="228"/>
    </row>
    <row r="2342" spans="9:14" ht="15.75">
      <c r="I2342" s="228"/>
      <c r="M2342" s="228"/>
      <c r="N2342" s="228"/>
    </row>
    <row r="2343" spans="9:14" ht="15.75">
      <c r="I2343" s="228"/>
      <c r="M2343" s="228"/>
      <c r="N2343" s="228"/>
    </row>
    <row r="2344" spans="9:14" ht="15.75">
      <c r="I2344" s="228"/>
      <c r="M2344" s="228"/>
      <c r="N2344" s="228"/>
    </row>
    <row r="2345" spans="9:14" ht="15.75">
      <c r="I2345" s="228"/>
      <c r="M2345" s="228"/>
      <c r="N2345" s="228"/>
    </row>
    <row r="2346" spans="9:14" ht="15.75">
      <c r="I2346" s="228"/>
      <c r="M2346" s="228"/>
      <c r="N2346" s="228"/>
    </row>
    <row r="2347" spans="9:14" ht="15.75">
      <c r="I2347" s="228"/>
      <c r="M2347" s="228"/>
      <c r="N2347" s="228"/>
    </row>
    <row r="2348" spans="9:14" ht="15.75">
      <c r="I2348" s="228"/>
      <c r="M2348" s="228"/>
      <c r="N2348" s="228"/>
    </row>
    <row r="2349" spans="9:14" ht="15.75">
      <c r="I2349" s="228"/>
      <c r="M2349" s="228"/>
      <c r="N2349" s="228"/>
    </row>
    <row r="2350" spans="9:14" ht="15.75">
      <c r="I2350" s="228"/>
      <c r="M2350" s="228"/>
      <c r="N2350" s="228"/>
    </row>
    <row r="2351" spans="9:14" ht="15.75">
      <c r="I2351" s="228"/>
      <c r="M2351" s="228"/>
      <c r="N2351" s="228"/>
    </row>
    <row r="2352" spans="9:14" ht="15.75">
      <c r="I2352" s="228"/>
      <c r="M2352" s="228"/>
      <c r="N2352" s="228"/>
    </row>
    <row r="2353" spans="9:14" ht="15.75">
      <c r="I2353" s="228"/>
      <c r="M2353" s="228"/>
      <c r="N2353" s="228"/>
    </row>
    <row r="2354" spans="9:14" ht="15.75">
      <c r="I2354" s="228"/>
      <c r="M2354" s="228"/>
      <c r="N2354" s="228"/>
    </row>
    <row r="2355" spans="9:14" ht="15.75">
      <c r="I2355" s="228"/>
      <c r="M2355" s="228"/>
      <c r="N2355" s="228"/>
    </row>
    <row r="2356" spans="9:14" ht="15.75">
      <c r="I2356" s="228"/>
      <c r="M2356" s="228"/>
      <c r="N2356" s="228"/>
    </row>
    <row r="2357" spans="9:14" ht="15.75">
      <c r="I2357" s="228"/>
      <c r="M2357" s="228"/>
      <c r="N2357" s="228"/>
    </row>
    <row r="2358" spans="9:14" ht="15.75">
      <c r="I2358" s="228"/>
      <c r="M2358" s="228"/>
      <c r="N2358" s="228"/>
    </row>
    <row r="2359" spans="9:14" ht="15.75">
      <c r="I2359" s="228"/>
      <c r="M2359" s="228"/>
      <c r="N2359" s="228"/>
    </row>
    <row r="2360" spans="9:14" ht="15.75">
      <c r="I2360" s="228"/>
      <c r="M2360" s="228"/>
      <c r="N2360" s="228"/>
    </row>
    <row r="2361" spans="9:14" ht="15.75">
      <c r="I2361" s="228"/>
      <c r="M2361" s="228"/>
      <c r="N2361" s="228"/>
    </row>
    <row r="2362" spans="9:14" ht="15.75">
      <c r="I2362" s="228"/>
      <c r="M2362" s="228"/>
      <c r="N2362" s="228"/>
    </row>
    <row r="2363" spans="9:14" ht="15.75">
      <c r="I2363" s="228"/>
      <c r="M2363" s="228"/>
      <c r="N2363" s="228"/>
    </row>
    <row r="2364" spans="9:14" ht="15.75">
      <c r="I2364" s="228"/>
      <c r="M2364" s="228"/>
      <c r="N2364" s="228"/>
    </row>
    <row r="2365" spans="9:14" ht="15.75">
      <c r="I2365" s="228"/>
      <c r="M2365" s="228"/>
      <c r="N2365" s="228"/>
    </row>
    <row r="2366" spans="9:14" ht="15.75">
      <c r="I2366" s="228"/>
      <c r="M2366" s="228"/>
      <c r="N2366" s="228"/>
    </row>
    <row r="2367" spans="9:14" ht="15.75">
      <c r="I2367" s="228"/>
      <c r="M2367" s="228"/>
      <c r="N2367" s="228"/>
    </row>
    <row r="2368" spans="9:14" ht="15.75">
      <c r="I2368" s="228"/>
      <c r="M2368" s="228"/>
      <c r="N2368" s="228"/>
    </row>
    <row r="2369" spans="9:14" ht="15.75">
      <c r="I2369" s="228"/>
      <c r="M2369" s="228"/>
      <c r="N2369" s="228"/>
    </row>
    <row r="2370" spans="9:14" ht="15.75">
      <c r="I2370" s="228"/>
      <c r="M2370" s="228"/>
      <c r="N2370" s="228"/>
    </row>
    <row r="2371" spans="9:14" ht="15.75">
      <c r="I2371" s="228"/>
      <c r="M2371" s="228"/>
      <c r="N2371" s="228"/>
    </row>
    <row r="2372" spans="9:14" ht="15.75">
      <c r="I2372" s="228"/>
      <c r="M2372" s="228"/>
      <c r="N2372" s="228"/>
    </row>
    <row r="2373" spans="9:14" ht="15.75">
      <c r="I2373" s="228"/>
      <c r="M2373" s="228"/>
      <c r="N2373" s="228"/>
    </row>
    <row r="2374" spans="9:14" ht="15.75">
      <c r="I2374" s="228"/>
      <c r="M2374" s="228"/>
      <c r="N2374" s="228"/>
    </row>
    <row r="2375" spans="9:14" ht="15.75">
      <c r="I2375" s="228"/>
      <c r="M2375" s="228"/>
      <c r="N2375" s="228"/>
    </row>
    <row r="2376" spans="9:14" ht="15.75">
      <c r="I2376" s="228"/>
      <c r="M2376" s="228"/>
      <c r="N2376" s="228"/>
    </row>
    <row r="2377" spans="9:14" ht="15.75">
      <c r="I2377" s="228"/>
      <c r="M2377" s="228"/>
      <c r="N2377" s="228"/>
    </row>
    <row r="2378" spans="9:14" ht="15.75">
      <c r="I2378" s="228"/>
      <c r="M2378" s="228"/>
      <c r="N2378" s="228"/>
    </row>
    <row r="2379" spans="9:14" ht="15.75">
      <c r="I2379" s="228"/>
      <c r="M2379" s="228"/>
      <c r="N2379" s="228"/>
    </row>
    <row r="2380" spans="9:14" ht="15.75">
      <c r="I2380" s="228"/>
      <c r="M2380" s="228"/>
      <c r="N2380" s="228"/>
    </row>
    <row r="2381" spans="9:14" ht="15.75">
      <c r="I2381" s="228"/>
      <c r="M2381" s="228"/>
      <c r="N2381" s="228"/>
    </row>
    <row r="2382" spans="9:14" ht="15.75">
      <c r="I2382" s="228"/>
      <c r="M2382" s="228"/>
      <c r="N2382" s="228"/>
    </row>
    <row r="2383" spans="9:14" ht="15.75">
      <c r="I2383" s="228"/>
      <c r="M2383" s="228"/>
      <c r="N2383" s="228"/>
    </row>
    <row r="2384" spans="9:14" ht="15.75">
      <c r="I2384" s="228"/>
      <c r="M2384" s="228"/>
      <c r="N2384" s="228"/>
    </row>
    <row r="2385" spans="9:14" ht="15.75">
      <c r="I2385" s="228"/>
      <c r="M2385" s="228"/>
      <c r="N2385" s="228"/>
    </row>
    <row r="2386" spans="9:14" ht="15.75">
      <c r="I2386" s="228"/>
      <c r="M2386" s="228"/>
      <c r="N2386" s="228"/>
    </row>
    <row r="2387" spans="9:14" ht="15.75">
      <c r="I2387" s="228"/>
      <c r="M2387" s="228"/>
      <c r="N2387" s="228"/>
    </row>
    <row r="2388" spans="9:14" ht="15.75">
      <c r="I2388" s="228"/>
      <c r="M2388" s="228"/>
      <c r="N2388" s="228"/>
    </row>
    <row r="2389" spans="9:14" ht="15.75">
      <c r="I2389" s="228"/>
      <c r="M2389" s="228"/>
      <c r="N2389" s="228"/>
    </row>
    <row r="2390" spans="9:14" ht="15.75">
      <c r="I2390" s="228"/>
      <c r="M2390" s="228"/>
      <c r="N2390" s="228"/>
    </row>
    <row r="2391" spans="9:14" ht="15.75">
      <c r="I2391" s="228"/>
      <c r="M2391" s="228"/>
      <c r="N2391" s="228"/>
    </row>
    <row r="2392" spans="9:14" ht="15.75">
      <c r="I2392" s="228"/>
      <c r="M2392" s="228"/>
      <c r="N2392" s="228"/>
    </row>
    <row r="2393" spans="9:14" ht="15.75">
      <c r="I2393" s="228"/>
      <c r="M2393" s="228"/>
      <c r="N2393" s="228"/>
    </row>
    <row r="2394" spans="9:14" ht="15.75">
      <c r="I2394" s="228"/>
      <c r="M2394" s="228"/>
      <c r="N2394" s="228"/>
    </row>
    <row r="2395" spans="9:14" ht="15.75">
      <c r="I2395" s="228"/>
      <c r="M2395" s="228"/>
      <c r="N2395" s="228"/>
    </row>
    <row r="2396" spans="9:14" ht="15.75">
      <c r="I2396" s="228"/>
      <c r="M2396" s="228"/>
      <c r="N2396" s="228"/>
    </row>
    <row r="2397" spans="9:14" ht="15.75">
      <c r="I2397" s="228"/>
      <c r="M2397" s="228"/>
      <c r="N2397" s="228"/>
    </row>
    <row r="2398" spans="9:14" ht="15.75">
      <c r="I2398" s="228"/>
      <c r="M2398" s="228"/>
      <c r="N2398" s="228"/>
    </row>
    <row r="2399" spans="9:14" ht="15.75">
      <c r="I2399" s="228"/>
      <c r="M2399" s="228"/>
      <c r="N2399" s="228"/>
    </row>
    <row r="2400" spans="9:14" ht="15.75">
      <c r="I2400" s="228"/>
      <c r="M2400" s="228"/>
      <c r="N2400" s="228"/>
    </row>
    <row r="2401" spans="9:14" ht="15.75">
      <c r="I2401" s="228"/>
      <c r="M2401" s="228"/>
      <c r="N2401" s="228"/>
    </row>
    <row r="2402" spans="9:14" ht="15.75">
      <c r="I2402" s="228"/>
      <c r="M2402" s="228"/>
      <c r="N2402" s="228"/>
    </row>
    <row r="2403" spans="9:14" ht="15.75">
      <c r="I2403" s="228"/>
      <c r="M2403" s="228"/>
      <c r="N2403" s="228"/>
    </row>
    <row r="2404" spans="9:14" ht="15.75">
      <c r="I2404" s="228"/>
      <c r="M2404" s="228"/>
      <c r="N2404" s="228"/>
    </row>
    <row r="2405" spans="9:14" ht="15.75">
      <c r="I2405" s="228"/>
      <c r="M2405" s="228"/>
      <c r="N2405" s="228"/>
    </row>
    <row r="2406" spans="9:14" ht="15.75">
      <c r="I2406" s="228"/>
      <c r="M2406" s="228"/>
      <c r="N2406" s="228"/>
    </row>
    <row r="2407" spans="9:14" ht="15.75">
      <c r="I2407" s="228"/>
      <c r="M2407" s="228"/>
      <c r="N2407" s="228"/>
    </row>
    <row r="2408" spans="9:14" ht="15.75">
      <c r="I2408" s="228"/>
      <c r="M2408" s="228"/>
      <c r="N2408" s="228"/>
    </row>
    <row r="2409" spans="9:14" ht="15.75">
      <c r="I2409" s="228"/>
      <c r="M2409" s="228"/>
      <c r="N2409" s="228"/>
    </row>
    <row r="2410" spans="9:14" ht="15.75">
      <c r="I2410" s="228"/>
      <c r="M2410" s="228"/>
      <c r="N2410" s="228"/>
    </row>
    <row r="2411" spans="9:14" ht="15.75">
      <c r="I2411" s="228"/>
      <c r="M2411" s="228"/>
      <c r="N2411" s="228"/>
    </row>
    <row r="2412" spans="9:14" ht="15.75">
      <c r="I2412" s="228"/>
      <c r="M2412" s="228"/>
      <c r="N2412" s="228"/>
    </row>
    <row r="2413" spans="9:14" ht="15.75">
      <c r="I2413" s="228"/>
      <c r="M2413" s="228"/>
      <c r="N2413" s="228"/>
    </row>
    <row r="2414" spans="9:14" ht="15.75">
      <c r="I2414" s="228"/>
      <c r="M2414" s="228"/>
      <c r="N2414" s="228"/>
    </row>
    <row r="2415" spans="9:14" ht="15.75">
      <c r="I2415" s="228"/>
      <c r="M2415" s="228"/>
      <c r="N2415" s="228"/>
    </row>
    <row r="2416" spans="9:14" ht="15.75">
      <c r="I2416" s="228"/>
      <c r="M2416" s="228"/>
      <c r="N2416" s="228"/>
    </row>
    <row r="2417" spans="9:14" ht="15.75">
      <c r="I2417" s="228"/>
      <c r="M2417" s="228"/>
      <c r="N2417" s="228"/>
    </row>
    <row r="2418" spans="9:14" ht="15.75">
      <c r="I2418" s="228"/>
      <c r="M2418" s="228"/>
      <c r="N2418" s="228"/>
    </row>
    <row r="2419" spans="9:14" ht="15.75">
      <c r="I2419" s="228"/>
      <c r="M2419" s="228"/>
      <c r="N2419" s="228"/>
    </row>
    <row r="2420" spans="9:14" ht="15.75">
      <c r="I2420" s="228"/>
      <c r="M2420" s="228"/>
      <c r="N2420" s="228"/>
    </row>
    <row r="2421" spans="9:14" ht="15.75">
      <c r="I2421" s="228"/>
      <c r="M2421" s="228"/>
      <c r="N2421" s="228"/>
    </row>
    <row r="2422" spans="9:14" ht="15.75">
      <c r="I2422" s="228"/>
      <c r="M2422" s="228"/>
      <c r="N2422" s="228"/>
    </row>
    <row r="2423" spans="9:14" ht="15.75">
      <c r="I2423" s="228"/>
      <c r="M2423" s="228"/>
      <c r="N2423" s="228"/>
    </row>
    <row r="2424" spans="9:14" ht="15.75">
      <c r="I2424" s="228"/>
      <c r="M2424" s="228"/>
      <c r="N2424" s="228"/>
    </row>
    <row r="2425" spans="9:14" ht="15.75">
      <c r="I2425" s="228"/>
      <c r="M2425" s="228"/>
      <c r="N2425" s="228"/>
    </row>
    <row r="2426" spans="9:14" ht="15.75">
      <c r="I2426" s="228"/>
      <c r="M2426" s="228"/>
      <c r="N2426" s="228"/>
    </row>
    <row r="2427" spans="9:14" ht="15.75">
      <c r="I2427" s="228"/>
      <c r="M2427" s="228"/>
      <c r="N2427" s="228"/>
    </row>
    <row r="2428" spans="9:14" ht="15.75">
      <c r="I2428" s="228"/>
      <c r="M2428" s="228"/>
      <c r="N2428" s="228"/>
    </row>
    <row r="2429" spans="9:14" ht="15.75">
      <c r="I2429" s="228"/>
      <c r="M2429" s="228"/>
      <c r="N2429" s="228"/>
    </row>
    <row r="2430" spans="9:14" ht="15.75">
      <c r="I2430" s="228"/>
      <c r="M2430" s="228"/>
      <c r="N2430" s="228"/>
    </row>
    <row r="2431" spans="9:14" ht="15.75">
      <c r="I2431" s="228"/>
      <c r="M2431" s="228"/>
      <c r="N2431" s="228"/>
    </row>
    <row r="2432" spans="9:14" ht="15.75">
      <c r="I2432" s="228"/>
      <c r="M2432" s="228"/>
      <c r="N2432" s="228"/>
    </row>
    <row r="2433" spans="9:14" ht="15.75">
      <c r="I2433" s="228"/>
      <c r="M2433" s="228"/>
      <c r="N2433" s="228"/>
    </row>
    <row r="2434" spans="9:14" ht="15.75">
      <c r="I2434" s="228"/>
      <c r="M2434" s="228"/>
      <c r="N2434" s="228"/>
    </row>
    <row r="2435" spans="9:14" ht="15.75">
      <c r="I2435" s="228"/>
      <c r="M2435" s="228"/>
      <c r="N2435" s="228"/>
    </row>
    <row r="2436" spans="9:14" ht="15.75">
      <c r="I2436" s="228"/>
      <c r="M2436" s="228"/>
      <c r="N2436" s="228"/>
    </row>
    <row r="2437" spans="9:14" ht="15.75">
      <c r="I2437" s="228"/>
      <c r="M2437" s="228"/>
      <c r="N2437" s="228"/>
    </row>
    <row r="2438" spans="9:14" ht="15.75">
      <c r="I2438" s="228"/>
      <c r="M2438" s="228"/>
      <c r="N2438" s="228"/>
    </row>
    <row r="2439" spans="9:14" ht="15.75">
      <c r="I2439" s="228"/>
      <c r="M2439" s="228"/>
      <c r="N2439" s="228"/>
    </row>
    <row r="2440" spans="9:14" ht="15.75">
      <c r="I2440" s="228"/>
      <c r="M2440" s="228"/>
      <c r="N2440" s="228"/>
    </row>
    <row r="2441" spans="9:14" ht="15.75">
      <c r="I2441" s="228"/>
      <c r="M2441" s="228"/>
      <c r="N2441" s="228"/>
    </row>
    <row r="2442" spans="9:14" ht="15.75">
      <c r="I2442" s="228"/>
      <c r="M2442" s="228"/>
      <c r="N2442" s="228"/>
    </row>
    <row r="2443" spans="9:14" ht="15.75">
      <c r="I2443" s="228"/>
      <c r="M2443" s="228"/>
      <c r="N2443" s="228"/>
    </row>
    <row r="2444" spans="9:14" ht="15.75">
      <c r="I2444" s="228"/>
      <c r="M2444" s="228"/>
      <c r="N2444" s="228"/>
    </row>
    <row r="2445" spans="9:14" ht="15.75">
      <c r="I2445" s="228"/>
      <c r="M2445" s="228"/>
      <c r="N2445" s="228"/>
    </row>
    <row r="2446" spans="9:14" ht="15.75">
      <c r="I2446" s="228"/>
      <c r="M2446" s="228"/>
      <c r="N2446" s="228"/>
    </row>
    <row r="2447" spans="9:14" ht="15.75">
      <c r="I2447" s="228"/>
      <c r="M2447" s="228"/>
      <c r="N2447" s="228"/>
    </row>
    <row r="2448" spans="9:14" ht="15.75">
      <c r="I2448" s="228"/>
      <c r="M2448" s="228"/>
      <c r="N2448" s="228"/>
    </row>
    <row r="2449" spans="9:14" ht="15.75">
      <c r="I2449" s="228"/>
      <c r="M2449" s="228"/>
      <c r="N2449" s="228"/>
    </row>
    <row r="2450" spans="9:14" ht="15.75">
      <c r="I2450" s="228"/>
      <c r="M2450" s="228"/>
      <c r="N2450" s="228"/>
    </row>
    <row r="2451" spans="9:14" ht="15.75">
      <c r="I2451" s="228"/>
      <c r="M2451" s="228"/>
      <c r="N2451" s="228"/>
    </row>
    <row r="2452" spans="9:14" ht="15.75">
      <c r="I2452" s="228"/>
      <c r="M2452" s="228"/>
      <c r="N2452" s="228"/>
    </row>
    <row r="2453" spans="9:14" ht="15.75">
      <c r="I2453" s="228"/>
      <c r="M2453" s="228"/>
      <c r="N2453" s="228"/>
    </row>
    <row r="2454" spans="9:14" ht="15.75">
      <c r="I2454" s="228"/>
      <c r="M2454" s="228"/>
      <c r="N2454" s="228"/>
    </row>
    <row r="2455" spans="9:14" ht="15.75">
      <c r="I2455" s="228"/>
      <c r="M2455" s="228"/>
      <c r="N2455" s="228"/>
    </row>
    <row r="2456" spans="9:14" ht="15.75">
      <c r="I2456" s="228"/>
      <c r="M2456" s="228"/>
      <c r="N2456" s="228"/>
    </row>
    <row r="2457" spans="9:14" ht="15.75">
      <c r="I2457" s="228"/>
      <c r="M2457" s="228"/>
      <c r="N2457" s="228"/>
    </row>
    <row r="2458" spans="9:14" ht="15.75">
      <c r="I2458" s="228"/>
      <c r="M2458" s="228"/>
      <c r="N2458" s="228"/>
    </row>
    <row r="2459" spans="9:14" ht="15.75">
      <c r="I2459" s="228"/>
      <c r="M2459" s="228"/>
      <c r="N2459" s="228"/>
    </row>
    <row r="2460" spans="9:14" ht="15.75">
      <c r="I2460" s="228"/>
      <c r="M2460" s="228"/>
      <c r="N2460" s="228"/>
    </row>
    <row r="2461" spans="9:14" ht="15.75">
      <c r="I2461" s="228"/>
      <c r="M2461" s="228"/>
      <c r="N2461" s="228"/>
    </row>
    <row r="2462" spans="9:14" ht="15.75">
      <c r="I2462" s="228"/>
      <c r="M2462" s="228"/>
      <c r="N2462" s="228"/>
    </row>
    <row r="2463" spans="9:14" ht="15.75">
      <c r="I2463" s="228"/>
      <c r="M2463" s="228"/>
      <c r="N2463" s="228"/>
    </row>
    <row r="2464" spans="9:14" ht="15.75">
      <c r="I2464" s="228"/>
      <c r="M2464" s="228"/>
      <c r="N2464" s="228"/>
    </row>
    <row r="2465" spans="9:14" ht="15.75">
      <c r="I2465" s="228"/>
      <c r="M2465" s="228"/>
      <c r="N2465" s="228"/>
    </row>
    <row r="2466" spans="9:14" ht="15.75">
      <c r="I2466" s="228"/>
      <c r="M2466" s="228"/>
      <c r="N2466" s="228"/>
    </row>
    <row r="2467" spans="9:14" ht="15.75">
      <c r="I2467" s="228"/>
      <c r="M2467" s="228"/>
      <c r="N2467" s="228"/>
    </row>
    <row r="2468" spans="9:14" ht="15.75">
      <c r="I2468" s="228"/>
      <c r="M2468" s="228"/>
      <c r="N2468" s="228"/>
    </row>
    <row r="2469" spans="9:14" ht="15.75">
      <c r="I2469" s="228"/>
      <c r="M2469" s="228"/>
      <c r="N2469" s="228"/>
    </row>
    <row r="2470" spans="9:14" ht="15.75">
      <c r="I2470" s="228"/>
      <c r="M2470" s="228"/>
      <c r="N2470" s="228"/>
    </row>
    <row r="2471" spans="9:14" ht="15.75">
      <c r="I2471" s="228"/>
      <c r="M2471" s="228"/>
      <c r="N2471" s="228"/>
    </row>
    <row r="2472" spans="9:14" ht="15.75">
      <c r="I2472" s="228"/>
      <c r="M2472" s="228"/>
      <c r="N2472" s="228"/>
    </row>
    <row r="2473" spans="9:14" ht="15.75">
      <c r="I2473" s="228"/>
      <c r="M2473" s="228"/>
      <c r="N2473" s="228"/>
    </row>
    <row r="2474" spans="9:14" ht="15.75">
      <c r="I2474" s="228"/>
      <c r="M2474" s="228"/>
      <c r="N2474" s="228"/>
    </row>
    <row r="2475" spans="9:14" ht="15.75">
      <c r="I2475" s="228"/>
      <c r="M2475" s="228"/>
      <c r="N2475" s="228"/>
    </row>
    <row r="2476" spans="9:14" ht="15.75">
      <c r="I2476" s="228"/>
      <c r="M2476" s="228"/>
      <c r="N2476" s="228"/>
    </row>
    <row r="2477" spans="9:14" ht="15.75">
      <c r="I2477" s="228"/>
      <c r="M2477" s="228"/>
      <c r="N2477" s="228"/>
    </row>
    <row r="2478" spans="9:14" ht="15.75">
      <c r="I2478" s="228"/>
      <c r="M2478" s="228"/>
      <c r="N2478" s="228"/>
    </row>
    <row r="2479" spans="9:14" ht="15.75">
      <c r="I2479" s="228"/>
      <c r="M2479" s="228"/>
      <c r="N2479" s="228"/>
    </row>
    <row r="2480" spans="9:14" ht="15.75">
      <c r="I2480" s="228"/>
      <c r="M2480" s="228"/>
      <c r="N2480" s="228"/>
    </row>
    <row r="2481" spans="9:14" ht="15.75">
      <c r="I2481" s="228"/>
      <c r="M2481" s="228"/>
      <c r="N2481" s="228"/>
    </row>
    <row r="2482" spans="9:14" ht="15.75">
      <c r="I2482" s="228"/>
      <c r="M2482" s="228"/>
      <c r="N2482" s="228"/>
    </row>
    <row r="2483" spans="9:14" ht="15.75">
      <c r="I2483" s="228"/>
      <c r="M2483" s="228"/>
      <c r="N2483" s="228"/>
    </row>
    <row r="2484" spans="9:14" ht="15.75">
      <c r="I2484" s="228"/>
      <c r="M2484" s="228"/>
      <c r="N2484" s="228"/>
    </row>
    <row r="2485" spans="9:14" ht="15.75">
      <c r="I2485" s="228"/>
      <c r="M2485" s="228"/>
      <c r="N2485" s="228"/>
    </row>
    <row r="2486" spans="9:14" ht="15.75">
      <c r="I2486" s="228"/>
      <c r="M2486" s="228"/>
      <c r="N2486" s="228"/>
    </row>
    <row r="2487" spans="9:14" ht="15.75">
      <c r="I2487" s="228"/>
      <c r="M2487" s="228"/>
      <c r="N2487" s="228"/>
    </row>
    <row r="2488" spans="9:14" ht="15.75">
      <c r="I2488" s="228"/>
      <c r="M2488" s="228"/>
      <c r="N2488" s="228"/>
    </row>
    <row r="2489" spans="9:14" ht="15.75">
      <c r="I2489" s="228"/>
      <c r="M2489" s="228"/>
      <c r="N2489" s="228"/>
    </row>
    <row r="2490" spans="9:14" ht="15.75">
      <c r="I2490" s="228"/>
      <c r="M2490" s="228"/>
      <c r="N2490" s="228"/>
    </row>
    <row r="2491" spans="9:14" ht="15.75">
      <c r="I2491" s="228"/>
      <c r="M2491" s="228"/>
      <c r="N2491" s="228"/>
    </row>
    <row r="2492" spans="9:14" ht="15.75">
      <c r="I2492" s="228"/>
      <c r="M2492" s="228"/>
      <c r="N2492" s="228"/>
    </row>
    <row r="2493" spans="9:14" ht="15.75">
      <c r="I2493" s="228"/>
      <c r="M2493" s="228"/>
      <c r="N2493" s="228"/>
    </row>
    <row r="2494" spans="9:14" ht="15.75">
      <c r="I2494" s="228"/>
      <c r="M2494" s="228"/>
      <c r="N2494" s="228"/>
    </row>
    <row r="2495" spans="9:14" ht="15.75">
      <c r="I2495" s="228"/>
      <c r="M2495" s="228"/>
      <c r="N2495" s="228"/>
    </row>
    <row r="2496" spans="9:14" ht="15.75">
      <c r="I2496" s="228"/>
      <c r="M2496" s="228"/>
      <c r="N2496" s="228"/>
    </row>
    <row r="2497" spans="9:14" ht="15.75">
      <c r="I2497" s="228"/>
      <c r="M2497" s="228"/>
      <c r="N2497" s="228"/>
    </row>
    <row r="2498" spans="9:14" ht="15.75">
      <c r="I2498" s="228"/>
      <c r="M2498" s="228"/>
      <c r="N2498" s="228"/>
    </row>
    <row r="2499" spans="9:14" ht="15.75">
      <c r="I2499" s="228"/>
      <c r="M2499" s="228"/>
      <c r="N2499" s="228"/>
    </row>
    <row r="2500" spans="9:14" ht="15.75">
      <c r="I2500" s="228"/>
      <c r="M2500" s="228"/>
      <c r="N2500" s="228"/>
    </row>
    <row r="2501" spans="9:14" ht="15.75">
      <c r="I2501" s="228"/>
      <c r="M2501" s="228"/>
      <c r="N2501" s="228"/>
    </row>
    <row r="2502" spans="9:14" ht="15.75">
      <c r="I2502" s="228"/>
      <c r="M2502" s="228"/>
      <c r="N2502" s="228"/>
    </row>
    <row r="2503" spans="9:14" ht="15.75">
      <c r="I2503" s="228"/>
      <c r="M2503" s="228"/>
      <c r="N2503" s="228"/>
    </row>
    <row r="2504" spans="9:14" ht="15.75">
      <c r="I2504" s="228"/>
      <c r="M2504" s="228"/>
      <c r="N2504" s="228"/>
    </row>
    <row r="2505" spans="9:14" ht="15.75">
      <c r="I2505" s="228"/>
      <c r="M2505" s="228"/>
      <c r="N2505" s="228"/>
    </row>
    <row r="2506" spans="9:14" ht="15.75">
      <c r="I2506" s="228"/>
      <c r="M2506" s="228"/>
      <c r="N2506" s="228"/>
    </row>
    <row r="2507" spans="9:14" ht="15.75">
      <c r="I2507" s="228"/>
      <c r="M2507" s="228"/>
      <c r="N2507" s="228"/>
    </row>
    <row r="2508" spans="9:14" ht="15.75">
      <c r="I2508" s="228"/>
      <c r="M2508" s="228"/>
      <c r="N2508" s="228"/>
    </row>
    <row r="2509" spans="9:14" ht="15.75">
      <c r="I2509" s="228"/>
      <c r="M2509" s="228"/>
      <c r="N2509" s="228"/>
    </row>
    <row r="2510" spans="9:14" ht="15.75">
      <c r="I2510" s="228"/>
      <c r="M2510" s="228"/>
      <c r="N2510" s="228"/>
    </row>
    <row r="2511" spans="9:14" ht="15.75">
      <c r="I2511" s="228"/>
      <c r="M2511" s="228"/>
      <c r="N2511" s="228"/>
    </row>
    <row r="2512" spans="9:14" ht="15.75">
      <c r="I2512" s="228"/>
      <c r="M2512" s="228"/>
      <c r="N2512" s="228"/>
    </row>
    <row r="2513" spans="9:14" ht="15.75">
      <c r="I2513" s="228"/>
      <c r="M2513" s="228"/>
      <c r="N2513" s="228"/>
    </row>
    <row r="2514" spans="9:14" ht="15.75">
      <c r="I2514" s="228"/>
      <c r="M2514" s="228"/>
      <c r="N2514" s="228"/>
    </row>
    <row r="2515" spans="9:14" ht="15.75">
      <c r="I2515" s="228"/>
      <c r="M2515" s="228"/>
      <c r="N2515" s="228"/>
    </row>
    <row r="2516" spans="9:14" ht="15.75">
      <c r="I2516" s="228"/>
      <c r="M2516" s="228"/>
      <c r="N2516" s="228"/>
    </row>
    <row r="2517" spans="9:14" ht="15.75">
      <c r="I2517" s="228"/>
      <c r="M2517" s="228"/>
      <c r="N2517" s="228"/>
    </row>
    <row r="2518" spans="9:14" ht="15.75">
      <c r="I2518" s="228"/>
      <c r="M2518" s="228"/>
      <c r="N2518" s="228"/>
    </row>
    <row r="2519" spans="9:14" ht="15.75">
      <c r="I2519" s="228"/>
      <c r="M2519" s="228"/>
      <c r="N2519" s="228"/>
    </row>
    <row r="2520" spans="9:14" ht="15.75">
      <c r="I2520" s="228"/>
      <c r="M2520" s="228"/>
      <c r="N2520" s="228"/>
    </row>
    <row r="2521" spans="9:14" ht="15.75">
      <c r="I2521" s="228"/>
      <c r="M2521" s="228"/>
      <c r="N2521" s="228"/>
    </row>
    <row r="2522" spans="9:14" ht="15.75">
      <c r="I2522" s="228"/>
      <c r="M2522" s="228"/>
      <c r="N2522" s="228"/>
    </row>
    <row r="2523" spans="9:14" ht="15.75">
      <c r="I2523" s="228"/>
      <c r="M2523" s="228"/>
      <c r="N2523" s="228"/>
    </row>
    <row r="2524" spans="9:14" ht="15.75">
      <c r="I2524" s="228"/>
      <c r="M2524" s="228"/>
      <c r="N2524" s="228"/>
    </row>
    <row r="2525" spans="9:14" ht="15.75">
      <c r="I2525" s="228"/>
      <c r="M2525" s="228"/>
      <c r="N2525" s="228"/>
    </row>
    <row r="2526" spans="9:14" ht="15.75">
      <c r="I2526" s="228"/>
      <c r="M2526" s="228"/>
      <c r="N2526" s="228"/>
    </row>
    <row r="2527" spans="9:14" ht="15.75">
      <c r="I2527" s="228"/>
      <c r="M2527" s="228"/>
      <c r="N2527" s="228"/>
    </row>
    <row r="2528" spans="9:14" ht="15.75">
      <c r="I2528" s="228"/>
      <c r="M2528" s="228"/>
      <c r="N2528" s="228"/>
    </row>
    <row r="2529" spans="9:14" ht="15.75">
      <c r="I2529" s="228"/>
      <c r="M2529" s="228"/>
      <c r="N2529" s="228"/>
    </row>
    <row r="2530" spans="9:14" ht="15.75">
      <c r="I2530" s="228"/>
      <c r="M2530" s="228"/>
      <c r="N2530" s="228"/>
    </row>
    <row r="2531" spans="9:14" ht="15.75">
      <c r="I2531" s="228"/>
      <c r="M2531" s="228"/>
      <c r="N2531" s="228"/>
    </row>
    <row r="2532" spans="9:14" ht="15.75">
      <c r="I2532" s="228"/>
      <c r="M2532" s="228"/>
      <c r="N2532" s="228"/>
    </row>
    <row r="2533" spans="9:14" ht="15.75">
      <c r="I2533" s="228"/>
      <c r="M2533" s="228"/>
      <c r="N2533" s="228"/>
    </row>
    <row r="2534" spans="9:14" ht="15.75">
      <c r="I2534" s="228"/>
      <c r="M2534" s="228"/>
      <c r="N2534" s="228"/>
    </row>
    <row r="2535" spans="9:14" ht="15.75">
      <c r="I2535" s="228"/>
      <c r="M2535" s="228"/>
      <c r="N2535" s="228"/>
    </row>
    <row r="2536" spans="9:14" ht="15.75">
      <c r="I2536" s="228"/>
      <c r="M2536" s="228"/>
      <c r="N2536" s="228"/>
    </row>
    <row r="2537" spans="9:14" ht="15.75">
      <c r="I2537" s="228"/>
      <c r="M2537" s="228"/>
      <c r="N2537" s="228"/>
    </row>
    <row r="2538" spans="9:14" ht="15.75">
      <c r="I2538" s="228"/>
      <c r="M2538" s="228"/>
      <c r="N2538" s="228"/>
    </row>
    <row r="2539" spans="9:14" ht="15.75">
      <c r="I2539" s="228"/>
      <c r="M2539" s="228"/>
      <c r="N2539" s="228"/>
    </row>
    <row r="2540" spans="9:14" ht="15.75">
      <c r="I2540" s="228"/>
      <c r="M2540" s="228"/>
      <c r="N2540" s="228"/>
    </row>
    <row r="2541" spans="9:14" ht="15.75">
      <c r="I2541" s="228"/>
      <c r="M2541" s="228"/>
      <c r="N2541" s="228"/>
    </row>
    <row r="2542" spans="9:14" ht="15.75">
      <c r="I2542" s="228"/>
      <c r="M2542" s="228"/>
      <c r="N2542" s="228"/>
    </row>
    <row r="2543" spans="9:14" ht="15.75">
      <c r="I2543" s="228"/>
      <c r="M2543" s="228"/>
      <c r="N2543" s="228"/>
    </row>
    <row r="2544" spans="9:14" ht="15.75">
      <c r="I2544" s="228"/>
      <c r="M2544" s="228"/>
      <c r="N2544" s="228"/>
    </row>
    <row r="2545" spans="9:14" ht="15.75">
      <c r="I2545" s="228"/>
      <c r="M2545" s="228"/>
      <c r="N2545" s="228"/>
    </row>
    <row r="2546" spans="9:14" ht="15.75">
      <c r="I2546" s="228"/>
      <c r="M2546" s="228"/>
      <c r="N2546" s="228"/>
    </row>
    <row r="2547" spans="9:14" ht="15.75">
      <c r="I2547" s="228"/>
      <c r="M2547" s="228"/>
      <c r="N2547" s="228"/>
    </row>
    <row r="2548" spans="9:14" ht="15.75">
      <c r="I2548" s="228"/>
      <c r="M2548" s="228"/>
      <c r="N2548" s="228"/>
    </row>
    <row r="2549" spans="9:14" ht="15.75">
      <c r="I2549" s="228"/>
      <c r="M2549" s="228"/>
      <c r="N2549" s="228"/>
    </row>
    <row r="2550" spans="9:14" ht="15.75">
      <c r="I2550" s="228"/>
      <c r="M2550" s="228"/>
      <c r="N2550" s="228"/>
    </row>
    <row r="2551" spans="9:14" ht="15.75">
      <c r="I2551" s="228"/>
      <c r="M2551" s="228"/>
      <c r="N2551" s="228"/>
    </row>
    <row r="2552" spans="9:14" ht="15.75">
      <c r="I2552" s="228"/>
      <c r="M2552" s="228"/>
      <c r="N2552" s="228"/>
    </row>
    <row r="2553" spans="9:14" ht="15.75">
      <c r="I2553" s="228"/>
      <c r="M2553" s="228"/>
      <c r="N2553" s="228"/>
    </row>
    <row r="2554" spans="9:14" ht="15.75">
      <c r="I2554" s="228"/>
      <c r="M2554" s="228"/>
      <c r="N2554" s="228"/>
    </row>
    <row r="2555" spans="9:14" ht="15.75">
      <c r="I2555" s="228"/>
      <c r="M2555" s="228"/>
      <c r="N2555" s="228"/>
    </row>
    <row r="2556" spans="9:14" ht="15.75">
      <c r="I2556" s="228"/>
      <c r="M2556" s="228"/>
      <c r="N2556" s="228"/>
    </row>
    <row r="2557" spans="9:14" ht="15.75">
      <c r="I2557" s="228"/>
      <c r="M2557" s="228"/>
      <c r="N2557" s="228"/>
    </row>
    <row r="2558" spans="9:14" ht="15.75">
      <c r="I2558" s="228"/>
      <c r="M2558" s="228"/>
      <c r="N2558" s="228"/>
    </row>
    <row r="2559" spans="9:14" ht="15.75">
      <c r="I2559" s="228"/>
      <c r="M2559" s="228"/>
      <c r="N2559" s="228"/>
    </row>
    <row r="2560" spans="9:14" ht="15.75">
      <c r="I2560" s="228"/>
      <c r="M2560" s="228"/>
      <c r="N2560" s="228"/>
    </row>
    <row r="2561" spans="9:14" ht="15.75">
      <c r="I2561" s="228"/>
      <c r="M2561" s="228"/>
      <c r="N2561" s="228"/>
    </row>
    <row r="2562" spans="9:14" ht="15.75">
      <c r="I2562" s="228"/>
      <c r="M2562" s="228"/>
      <c r="N2562" s="228"/>
    </row>
    <row r="2563" spans="9:14" ht="15.75">
      <c r="I2563" s="228"/>
      <c r="M2563" s="228"/>
      <c r="N2563" s="228"/>
    </row>
    <row r="2564" spans="9:14" ht="15.75">
      <c r="I2564" s="228"/>
      <c r="M2564" s="228"/>
      <c r="N2564" s="228"/>
    </row>
    <row r="2565" spans="9:14" ht="15.75">
      <c r="I2565" s="228"/>
      <c r="M2565" s="228"/>
      <c r="N2565" s="228"/>
    </row>
    <row r="2566" spans="9:14" ht="15.75">
      <c r="I2566" s="228"/>
      <c r="M2566" s="228"/>
      <c r="N2566" s="228"/>
    </row>
    <row r="2567" spans="9:14" ht="15.75">
      <c r="I2567" s="228"/>
      <c r="M2567" s="228"/>
      <c r="N2567" s="228"/>
    </row>
    <row r="2568" spans="9:14" ht="15.75">
      <c r="I2568" s="228"/>
      <c r="M2568" s="228"/>
      <c r="N2568" s="228"/>
    </row>
    <row r="2569" spans="9:14" ht="15.75">
      <c r="I2569" s="228"/>
      <c r="M2569" s="228"/>
      <c r="N2569" s="228"/>
    </row>
    <row r="2570" spans="9:14" ht="15.75">
      <c r="I2570" s="228"/>
      <c r="M2570" s="228"/>
      <c r="N2570" s="228"/>
    </row>
    <row r="2571" spans="9:14" ht="15.75">
      <c r="I2571" s="228"/>
      <c r="M2571" s="228"/>
      <c r="N2571" s="228"/>
    </row>
    <row r="2572" spans="9:14" ht="15.75">
      <c r="I2572" s="228"/>
      <c r="M2572" s="228"/>
      <c r="N2572" s="228"/>
    </row>
    <row r="2573" spans="9:14" ht="15.75">
      <c r="I2573" s="228"/>
      <c r="M2573" s="228"/>
      <c r="N2573" s="228"/>
    </row>
    <row r="2574" spans="9:14" ht="15.75">
      <c r="I2574" s="228"/>
      <c r="M2574" s="228"/>
      <c r="N2574" s="228"/>
    </row>
    <row r="2575" spans="9:14" ht="15.75">
      <c r="I2575" s="228"/>
      <c r="M2575" s="228"/>
      <c r="N2575" s="228"/>
    </row>
    <row r="2576" spans="9:14" ht="15.75">
      <c r="I2576" s="228"/>
      <c r="M2576" s="228"/>
      <c r="N2576" s="228"/>
    </row>
    <row r="2577" spans="9:14" ht="15.75">
      <c r="I2577" s="228"/>
      <c r="M2577" s="228"/>
      <c r="N2577" s="228"/>
    </row>
    <row r="2578" spans="9:14" ht="15.75">
      <c r="I2578" s="228"/>
      <c r="M2578" s="228"/>
      <c r="N2578" s="228"/>
    </row>
    <row r="2579" spans="9:14" ht="15.75">
      <c r="I2579" s="228"/>
      <c r="M2579" s="228"/>
      <c r="N2579" s="228"/>
    </row>
    <row r="2580" spans="9:14" ht="15.75">
      <c r="I2580" s="228"/>
      <c r="M2580" s="228"/>
      <c r="N2580" s="228"/>
    </row>
    <row r="2581" spans="9:14" ht="15.75">
      <c r="I2581" s="228"/>
      <c r="M2581" s="228"/>
      <c r="N2581" s="228"/>
    </row>
    <row r="2582" spans="9:14" ht="15.75">
      <c r="I2582" s="228"/>
      <c r="M2582" s="228"/>
      <c r="N2582" s="228"/>
    </row>
    <row r="2583" spans="9:14" ht="15.75">
      <c r="I2583" s="228"/>
      <c r="M2583" s="228"/>
      <c r="N2583" s="228"/>
    </row>
    <row r="2584" spans="9:14" ht="15.75">
      <c r="I2584" s="228"/>
      <c r="M2584" s="228"/>
      <c r="N2584" s="228"/>
    </row>
    <row r="2585" spans="9:14" ht="15.75">
      <c r="I2585" s="228"/>
      <c r="M2585" s="228"/>
      <c r="N2585" s="228"/>
    </row>
    <row r="2586" spans="9:14" ht="15.75">
      <c r="I2586" s="228"/>
      <c r="M2586" s="228"/>
      <c r="N2586" s="228"/>
    </row>
    <row r="2587" spans="9:14" ht="15.75">
      <c r="I2587" s="228"/>
      <c r="M2587" s="228"/>
      <c r="N2587" s="228"/>
    </row>
    <row r="2588" spans="9:14" ht="15.75">
      <c r="I2588" s="228"/>
      <c r="M2588" s="228"/>
      <c r="N2588" s="228"/>
    </row>
    <row r="2589" spans="9:14" ht="15.75">
      <c r="I2589" s="228"/>
      <c r="M2589" s="228"/>
      <c r="N2589" s="228"/>
    </row>
    <row r="2590" spans="9:14" ht="15.75">
      <c r="I2590" s="228"/>
      <c r="M2590" s="228"/>
      <c r="N2590" s="228"/>
    </row>
    <row r="2591" spans="9:14" ht="15.75">
      <c r="I2591" s="228"/>
      <c r="M2591" s="228"/>
      <c r="N2591" s="228"/>
    </row>
    <row r="2592" spans="9:14" ht="15.75">
      <c r="I2592" s="228"/>
      <c r="M2592" s="228"/>
      <c r="N2592" s="228"/>
    </row>
    <row r="2593" spans="9:14" ht="15.75">
      <c r="I2593" s="228"/>
      <c r="M2593" s="228"/>
      <c r="N2593" s="228"/>
    </row>
    <row r="2594" spans="9:14" ht="15.75">
      <c r="I2594" s="228"/>
      <c r="M2594" s="228"/>
      <c r="N2594" s="228"/>
    </row>
    <row r="2595" spans="9:14" ht="15.75">
      <c r="I2595" s="228"/>
      <c r="M2595" s="228"/>
      <c r="N2595" s="228"/>
    </row>
    <row r="2596" spans="9:14" ht="15.75">
      <c r="I2596" s="228"/>
      <c r="M2596" s="228"/>
      <c r="N2596" s="228"/>
    </row>
    <row r="2597" spans="9:14" ht="15.75">
      <c r="I2597" s="228"/>
      <c r="M2597" s="228"/>
      <c r="N2597" s="228"/>
    </row>
    <row r="2598" spans="9:14" ht="15.75">
      <c r="I2598" s="228"/>
      <c r="M2598" s="228"/>
      <c r="N2598" s="228"/>
    </row>
    <row r="2599" spans="9:14" ht="15.75">
      <c r="I2599" s="228"/>
      <c r="M2599" s="228"/>
      <c r="N2599" s="228"/>
    </row>
    <row r="2600" spans="9:14" ht="15.75">
      <c r="I2600" s="228"/>
      <c r="M2600" s="228"/>
      <c r="N2600" s="228"/>
    </row>
    <row r="2601" spans="9:14" ht="15.75">
      <c r="I2601" s="228"/>
      <c r="M2601" s="228"/>
      <c r="N2601" s="228"/>
    </row>
    <row r="2602" spans="9:14" ht="15.75">
      <c r="I2602" s="228"/>
      <c r="M2602" s="228"/>
      <c r="N2602" s="228"/>
    </row>
    <row r="2603" spans="9:14" ht="15.75">
      <c r="I2603" s="228"/>
      <c r="M2603" s="228"/>
      <c r="N2603" s="228"/>
    </row>
    <row r="2604" spans="9:14" ht="15.75">
      <c r="I2604" s="228"/>
      <c r="M2604" s="228"/>
      <c r="N2604" s="228"/>
    </row>
    <row r="2605" spans="9:14" ht="15.75">
      <c r="I2605" s="228"/>
      <c r="M2605" s="228"/>
      <c r="N2605" s="228"/>
    </row>
    <row r="2606" spans="9:14" ht="15.75">
      <c r="I2606" s="228"/>
      <c r="M2606" s="228"/>
      <c r="N2606" s="228"/>
    </row>
    <row r="2607" spans="9:14" ht="15.75">
      <c r="I2607" s="228"/>
      <c r="M2607" s="228"/>
      <c r="N2607" s="228"/>
    </row>
    <row r="2608" spans="9:14" ht="15.75">
      <c r="I2608" s="228"/>
      <c r="M2608" s="228"/>
      <c r="N2608" s="228"/>
    </row>
    <row r="2609" spans="9:14" ht="15.75">
      <c r="I2609" s="228"/>
      <c r="M2609" s="228"/>
      <c r="N2609" s="228"/>
    </row>
    <row r="2610" spans="9:14" ht="15.75">
      <c r="I2610" s="228"/>
      <c r="M2610" s="228"/>
      <c r="N2610" s="228"/>
    </row>
    <row r="2611" spans="9:14" ht="15.75">
      <c r="I2611" s="228"/>
      <c r="M2611" s="228"/>
      <c r="N2611" s="228"/>
    </row>
    <row r="2612" spans="9:14" ht="15.75">
      <c r="I2612" s="228"/>
      <c r="M2612" s="228"/>
      <c r="N2612" s="228"/>
    </row>
    <row r="2613" spans="9:14" ht="15.75">
      <c r="I2613" s="228"/>
      <c r="M2613" s="228"/>
      <c r="N2613" s="228"/>
    </row>
    <row r="2614" spans="9:14" ht="15.75">
      <c r="I2614" s="228"/>
      <c r="M2614" s="228"/>
      <c r="N2614" s="228"/>
    </row>
    <row r="2615" spans="9:14" ht="15.75">
      <c r="I2615" s="228"/>
      <c r="M2615" s="228"/>
      <c r="N2615" s="228"/>
    </row>
    <row r="2616" spans="9:14" ht="15.75">
      <c r="I2616" s="228"/>
      <c r="M2616" s="228"/>
      <c r="N2616" s="228"/>
    </row>
    <row r="2617" spans="9:14" ht="15.75">
      <c r="I2617" s="228"/>
      <c r="M2617" s="228"/>
      <c r="N2617" s="228"/>
    </row>
    <row r="2618" spans="9:14" ht="15.75">
      <c r="I2618" s="228"/>
      <c r="M2618" s="228"/>
      <c r="N2618" s="228"/>
    </row>
    <row r="2619" spans="9:14" ht="15.75">
      <c r="I2619" s="228"/>
      <c r="M2619" s="228"/>
      <c r="N2619" s="228"/>
    </row>
    <row r="2620" spans="9:14" ht="15.75">
      <c r="I2620" s="228"/>
      <c r="M2620" s="228"/>
      <c r="N2620" s="228"/>
    </row>
    <row r="2621" spans="9:14" ht="15.75">
      <c r="I2621" s="228"/>
      <c r="M2621" s="228"/>
      <c r="N2621" s="228"/>
    </row>
    <row r="2622" spans="9:14" ht="15.75">
      <c r="I2622" s="228"/>
      <c r="M2622" s="228"/>
      <c r="N2622" s="228"/>
    </row>
    <row r="2623" spans="9:14" ht="15.75">
      <c r="I2623" s="228"/>
      <c r="M2623" s="228"/>
      <c r="N2623" s="228"/>
    </row>
    <row r="2624" spans="9:14" ht="15.75">
      <c r="I2624" s="228"/>
      <c r="M2624" s="228"/>
      <c r="N2624" s="228"/>
    </row>
    <row r="2625" spans="9:14" ht="15.75">
      <c r="I2625" s="228"/>
      <c r="M2625" s="228"/>
      <c r="N2625" s="228"/>
    </row>
    <row r="2626" spans="9:14" ht="15.75">
      <c r="I2626" s="228"/>
      <c r="M2626" s="228"/>
      <c r="N2626" s="228"/>
    </row>
    <row r="2627" spans="9:14" ht="15.75">
      <c r="I2627" s="228"/>
      <c r="M2627" s="228"/>
      <c r="N2627" s="228"/>
    </row>
    <row r="2628" spans="9:14" ht="15.75">
      <c r="I2628" s="228"/>
      <c r="M2628" s="228"/>
      <c r="N2628" s="228"/>
    </row>
    <row r="2629" spans="9:14" ht="15.75">
      <c r="I2629" s="228"/>
      <c r="M2629" s="228"/>
      <c r="N2629" s="228"/>
    </row>
    <row r="2630" spans="9:14" ht="15.75">
      <c r="I2630" s="228"/>
      <c r="M2630" s="228"/>
      <c r="N2630" s="228"/>
    </row>
    <row r="2631" spans="9:14" ht="15.75">
      <c r="I2631" s="228"/>
      <c r="M2631" s="228"/>
      <c r="N2631" s="228"/>
    </row>
    <row r="2632" spans="9:14" ht="15.75">
      <c r="I2632" s="228"/>
      <c r="M2632" s="228"/>
      <c r="N2632" s="228"/>
    </row>
    <row r="2633" spans="9:14" ht="15.75">
      <c r="I2633" s="228"/>
      <c r="M2633" s="228"/>
      <c r="N2633" s="228"/>
    </row>
    <row r="2634" spans="9:14" ht="15.75">
      <c r="I2634" s="228"/>
      <c r="M2634" s="228"/>
      <c r="N2634" s="228"/>
    </row>
    <row r="2635" spans="9:14" ht="15.75">
      <c r="I2635" s="228"/>
      <c r="M2635" s="228"/>
      <c r="N2635" s="228"/>
    </row>
    <row r="2636" spans="9:14" ht="15.75">
      <c r="I2636" s="228"/>
      <c r="M2636" s="228"/>
      <c r="N2636" s="228"/>
    </row>
    <row r="2637" spans="9:14" ht="15.75">
      <c r="I2637" s="228"/>
      <c r="M2637" s="228"/>
      <c r="N2637" s="228"/>
    </row>
    <row r="2638" spans="9:14" ht="15.75">
      <c r="I2638" s="228"/>
      <c r="M2638" s="228"/>
      <c r="N2638" s="228"/>
    </row>
    <row r="2639" spans="9:14" ht="15.75">
      <c r="I2639" s="228"/>
      <c r="M2639" s="228"/>
      <c r="N2639" s="228"/>
    </row>
    <row r="2640" spans="9:14" ht="15.75">
      <c r="I2640" s="228"/>
      <c r="M2640" s="228"/>
      <c r="N2640" s="228"/>
    </row>
    <row r="2641" spans="9:14" ht="15.75">
      <c r="I2641" s="228"/>
      <c r="M2641" s="228"/>
      <c r="N2641" s="228"/>
    </row>
    <row r="2642" spans="9:14" ht="15.75">
      <c r="I2642" s="228"/>
      <c r="M2642" s="228"/>
      <c r="N2642" s="228"/>
    </row>
    <row r="2643" spans="9:14" ht="15.75">
      <c r="I2643" s="228"/>
      <c r="M2643" s="228"/>
      <c r="N2643" s="228"/>
    </row>
    <row r="2644" spans="9:14" ht="15.75">
      <c r="I2644" s="228"/>
      <c r="M2644" s="228"/>
      <c r="N2644" s="228"/>
    </row>
    <row r="2645" spans="9:14" ht="15.75">
      <c r="I2645" s="228"/>
      <c r="M2645" s="228"/>
      <c r="N2645" s="228"/>
    </row>
    <row r="2646" spans="9:14" ht="15.75">
      <c r="I2646" s="228"/>
      <c r="M2646" s="228"/>
      <c r="N2646" s="228"/>
    </row>
    <row r="2647" spans="9:14" ht="15.75">
      <c r="I2647" s="228"/>
      <c r="M2647" s="228"/>
      <c r="N2647" s="228"/>
    </row>
    <row r="2648" spans="9:14" ht="15.75">
      <c r="I2648" s="228"/>
      <c r="M2648" s="228"/>
      <c r="N2648" s="228"/>
    </row>
    <row r="2649" spans="9:14" ht="15.75">
      <c r="I2649" s="228"/>
      <c r="M2649" s="228"/>
      <c r="N2649" s="228"/>
    </row>
    <row r="2650" spans="9:14" ht="15.75">
      <c r="I2650" s="228"/>
      <c r="M2650" s="228"/>
      <c r="N2650" s="228"/>
    </row>
    <row r="2651" spans="9:14" ht="15.75">
      <c r="I2651" s="228"/>
      <c r="M2651" s="228"/>
      <c r="N2651" s="228"/>
    </row>
    <row r="2652" spans="9:14" ht="15.75">
      <c r="I2652" s="228"/>
      <c r="M2652" s="228"/>
      <c r="N2652" s="228"/>
    </row>
    <row r="2653" spans="9:14" ht="15.75">
      <c r="I2653" s="228"/>
      <c r="M2653" s="228"/>
      <c r="N2653" s="228"/>
    </row>
    <row r="2654" spans="9:14" ht="15.75">
      <c r="I2654" s="228"/>
      <c r="M2654" s="228"/>
      <c r="N2654" s="228"/>
    </row>
    <row r="2655" spans="9:14" ht="15.75">
      <c r="I2655" s="228"/>
      <c r="M2655" s="228"/>
      <c r="N2655" s="228"/>
    </row>
    <row r="2656" spans="9:14" ht="15.75">
      <c r="I2656" s="228"/>
      <c r="M2656" s="228"/>
      <c r="N2656" s="228"/>
    </row>
    <row r="2657" spans="9:14" ht="15.75">
      <c r="I2657" s="228"/>
      <c r="M2657" s="228"/>
      <c r="N2657" s="228"/>
    </row>
    <row r="2658" spans="9:14" ht="15.75">
      <c r="I2658" s="228"/>
      <c r="M2658" s="228"/>
      <c r="N2658" s="228"/>
    </row>
    <row r="2659" spans="9:14" ht="15.75">
      <c r="I2659" s="228"/>
      <c r="M2659" s="228"/>
      <c r="N2659" s="228"/>
    </row>
    <row r="2660" spans="9:14" ht="15.75">
      <c r="I2660" s="228"/>
      <c r="M2660" s="228"/>
      <c r="N2660" s="228"/>
    </row>
    <row r="2661" spans="9:14" ht="15.75">
      <c r="I2661" s="228"/>
      <c r="M2661" s="228"/>
      <c r="N2661" s="228"/>
    </row>
    <row r="2662" spans="9:14" ht="15.75">
      <c r="I2662" s="228"/>
      <c r="M2662" s="228"/>
      <c r="N2662" s="228"/>
    </row>
    <row r="2663" spans="9:14" ht="15.75">
      <c r="I2663" s="228"/>
      <c r="M2663" s="228"/>
      <c r="N2663" s="228"/>
    </row>
    <row r="2664" spans="9:14" ht="15.75">
      <c r="I2664" s="228"/>
      <c r="M2664" s="228"/>
      <c r="N2664" s="228"/>
    </row>
    <row r="2665" spans="9:14" ht="15.75">
      <c r="I2665" s="228"/>
      <c r="M2665" s="228"/>
      <c r="N2665" s="228"/>
    </row>
    <row r="2666" spans="9:14" ht="15.75">
      <c r="I2666" s="228"/>
      <c r="M2666" s="228"/>
      <c r="N2666" s="228"/>
    </row>
    <row r="2667" spans="9:14" ht="15.75">
      <c r="I2667" s="228"/>
      <c r="M2667" s="228"/>
      <c r="N2667" s="228"/>
    </row>
    <row r="2668" spans="9:14" ht="15.75">
      <c r="I2668" s="228"/>
      <c r="M2668" s="228"/>
      <c r="N2668" s="228"/>
    </row>
    <row r="2669" spans="9:14" ht="15.75">
      <c r="I2669" s="228"/>
      <c r="M2669" s="228"/>
      <c r="N2669" s="228"/>
    </row>
    <row r="2670" spans="9:14" ht="15.75">
      <c r="I2670" s="228"/>
      <c r="M2670" s="228"/>
      <c r="N2670" s="228"/>
    </row>
    <row r="2671" spans="9:14" ht="15.75">
      <c r="I2671" s="228"/>
      <c r="M2671" s="228"/>
      <c r="N2671" s="228"/>
    </row>
    <row r="2672" spans="9:14" ht="15.75">
      <c r="I2672" s="228"/>
      <c r="M2672" s="228"/>
      <c r="N2672" s="228"/>
    </row>
    <row r="2673" spans="9:14" ht="15.75">
      <c r="I2673" s="228"/>
      <c r="M2673" s="228"/>
      <c r="N2673" s="228"/>
    </row>
    <row r="2674" spans="9:14" ht="15.75">
      <c r="I2674" s="228"/>
      <c r="M2674" s="228"/>
      <c r="N2674" s="228"/>
    </row>
    <row r="2675" spans="9:14" ht="15.75">
      <c r="I2675" s="228"/>
      <c r="M2675" s="228"/>
      <c r="N2675" s="228"/>
    </row>
    <row r="2676" spans="9:14" ht="15.75">
      <c r="I2676" s="228"/>
      <c r="M2676" s="228"/>
      <c r="N2676" s="228"/>
    </row>
    <row r="2677" spans="9:14" ht="15.75">
      <c r="I2677" s="228"/>
      <c r="M2677" s="228"/>
      <c r="N2677" s="228"/>
    </row>
    <row r="2678" spans="9:14" ht="15.75">
      <c r="I2678" s="228"/>
      <c r="M2678" s="228"/>
      <c r="N2678" s="228"/>
    </row>
    <row r="2679" spans="9:14" ht="15.75">
      <c r="I2679" s="228"/>
      <c r="M2679" s="228"/>
      <c r="N2679" s="228"/>
    </row>
    <row r="2680" spans="9:14" ht="15.75">
      <c r="I2680" s="228"/>
      <c r="M2680" s="228"/>
      <c r="N2680" s="228"/>
    </row>
    <row r="2681" spans="9:14" ht="15.75">
      <c r="I2681" s="228"/>
      <c r="M2681" s="228"/>
      <c r="N2681" s="228"/>
    </row>
    <row r="2682" spans="9:14" ht="15.75">
      <c r="I2682" s="228"/>
      <c r="M2682" s="228"/>
      <c r="N2682" s="228"/>
    </row>
    <row r="2683" spans="9:14" ht="15.75">
      <c r="I2683" s="228"/>
      <c r="M2683" s="228"/>
      <c r="N2683" s="228"/>
    </row>
    <row r="2684" spans="9:14" ht="15.75">
      <c r="I2684" s="228"/>
      <c r="M2684" s="228"/>
      <c r="N2684" s="228"/>
    </row>
    <row r="2685" spans="9:14" ht="15.75">
      <c r="I2685" s="228"/>
      <c r="M2685" s="228"/>
      <c r="N2685" s="228"/>
    </row>
    <row r="2686" spans="9:14" ht="15.75">
      <c r="I2686" s="228"/>
      <c r="M2686" s="228"/>
      <c r="N2686" s="228"/>
    </row>
    <row r="2687" spans="9:14" ht="15.75">
      <c r="I2687" s="228"/>
      <c r="M2687" s="228"/>
      <c r="N2687" s="228"/>
    </row>
    <row r="2688" spans="9:14" ht="15.75">
      <c r="I2688" s="228"/>
      <c r="M2688" s="228"/>
      <c r="N2688" s="228"/>
    </row>
    <row r="2689" spans="9:14" ht="15.75">
      <c r="I2689" s="228"/>
      <c r="M2689" s="228"/>
      <c r="N2689" s="228"/>
    </row>
    <row r="2690" spans="9:14" ht="15.75">
      <c r="I2690" s="228"/>
      <c r="M2690" s="228"/>
      <c r="N2690" s="228"/>
    </row>
    <row r="2691" spans="9:14" ht="15.75">
      <c r="I2691" s="228"/>
      <c r="M2691" s="228"/>
      <c r="N2691" s="228"/>
    </row>
    <row r="2692" spans="9:14" ht="15.75">
      <c r="I2692" s="228"/>
      <c r="M2692" s="228"/>
      <c r="N2692" s="228"/>
    </row>
    <row r="2693" spans="9:14" ht="15.75">
      <c r="I2693" s="228"/>
      <c r="M2693" s="228"/>
      <c r="N2693" s="228"/>
    </row>
    <row r="2694" spans="9:14" ht="15.75">
      <c r="I2694" s="228"/>
      <c r="M2694" s="228"/>
      <c r="N2694" s="228"/>
    </row>
    <row r="2695" spans="9:14" ht="15.75">
      <c r="I2695" s="228"/>
      <c r="M2695" s="228"/>
      <c r="N2695" s="228"/>
    </row>
    <row r="2696" spans="9:14" ht="15.75">
      <c r="I2696" s="228"/>
      <c r="M2696" s="228"/>
      <c r="N2696" s="228"/>
    </row>
    <row r="2697" spans="9:14" ht="15.75">
      <c r="I2697" s="228"/>
      <c r="M2697" s="228"/>
      <c r="N2697" s="228"/>
    </row>
    <row r="2698" spans="9:14" ht="15.75">
      <c r="I2698" s="228"/>
      <c r="M2698" s="228"/>
      <c r="N2698" s="228"/>
    </row>
    <row r="2699" spans="9:14" ht="15.75">
      <c r="I2699" s="228"/>
      <c r="M2699" s="228"/>
      <c r="N2699" s="228"/>
    </row>
    <row r="2700" spans="9:14" ht="15.75">
      <c r="I2700" s="228"/>
      <c r="M2700" s="228"/>
      <c r="N2700" s="228"/>
    </row>
    <row r="2701" spans="9:14" ht="15.75">
      <c r="I2701" s="228"/>
      <c r="M2701" s="228"/>
      <c r="N2701" s="228"/>
    </row>
    <row r="2702" spans="9:14" ht="15.75">
      <c r="I2702" s="228"/>
      <c r="M2702" s="228"/>
      <c r="N2702" s="228"/>
    </row>
    <row r="2703" spans="9:14" ht="15.75">
      <c r="I2703" s="228"/>
      <c r="M2703" s="228"/>
      <c r="N2703" s="228"/>
    </row>
    <row r="2704" spans="9:14" ht="15.75">
      <c r="I2704" s="228"/>
      <c r="M2704" s="228"/>
      <c r="N2704" s="228"/>
    </row>
    <row r="2705" spans="9:14" ht="15.75">
      <c r="I2705" s="228"/>
      <c r="M2705" s="228"/>
      <c r="N2705" s="228"/>
    </row>
    <row r="2706" spans="9:14" ht="15.75">
      <c r="I2706" s="228"/>
      <c r="M2706" s="228"/>
      <c r="N2706" s="228"/>
    </row>
    <row r="2707" spans="9:14" ht="15.75">
      <c r="I2707" s="228"/>
      <c r="M2707" s="228"/>
      <c r="N2707" s="228"/>
    </row>
    <row r="2708" spans="9:14" ht="15.75">
      <c r="I2708" s="228"/>
      <c r="M2708" s="228"/>
      <c r="N2708" s="228"/>
    </row>
    <row r="2709" spans="9:14" ht="15.75">
      <c r="I2709" s="228"/>
      <c r="M2709" s="228"/>
      <c r="N2709" s="228"/>
    </row>
    <row r="2710" spans="9:14" ht="15.75">
      <c r="I2710" s="228"/>
      <c r="M2710" s="228"/>
      <c r="N2710" s="228"/>
    </row>
    <row r="2711" spans="9:14" ht="15.75">
      <c r="I2711" s="228"/>
      <c r="M2711" s="228"/>
      <c r="N2711" s="228"/>
    </row>
    <row r="2712" spans="9:14" ht="15.75">
      <c r="I2712" s="228"/>
      <c r="M2712" s="228"/>
      <c r="N2712" s="228"/>
    </row>
    <row r="2713" spans="9:14" ht="15.75">
      <c r="I2713" s="228"/>
      <c r="M2713" s="228"/>
      <c r="N2713" s="228"/>
    </row>
    <row r="2714" spans="9:14" ht="15.75">
      <c r="I2714" s="228"/>
      <c r="M2714" s="228"/>
      <c r="N2714" s="228"/>
    </row>
    <row r="2715" spans="9:14" ht="15.75">
      <c r="I2715" s="228"/>
      <c r="M2715" s="228"/>
      <c r="N2715" s="228"/>
    </row>
    <row r="2716" spans="9:14" ht="15.75">
      <c r="I2716" s="228"/>
      <c r="M2716" s="228"/>
      <c r="N2716" s="228"/>
    </row>
    <row r="2717" spans="9:14" ht="15.75">
      <c r="I2717" s="228"/>
      <c r="M2717" s="228"/>
      <c r="N2717" s="228"/>
    </row>
    <row r="2718" spans="9:14" ht="15.75">
      <c r="I2718" s="228"/>
      <c r="M2718" s="228"/>
      <c r="N2718" s="228"/>
    </row>
    <row r="2719" spans="9:14" ht="15.75">
      <c r="I2719" s="228"/>
      <c r="M2719" s="228"/>
      <c r="N2719" s="228"/>
    </row>
    <row r="2720" spans="9:14" ht="15.75">
      <c r="I2720" s="228"/>
      <c r="M2720" s="228"/>
      <c r="N2720" s="228"/>
    </row>
    <row r="2721" spans="9:14" ht="15.75">
      <c r="I2721" s="228"/>
      <c r="M2721" s="228"/>
      <c r="N2721" s="228"/>
    </row>
    <row r="2722" spans="9:14" ht="15.75">
      <c r="I2722" s="228"/>
      <c r="M2722" s="228"/>
      <c r="N2722" s="228"/>
    </row>
    <row r="2723" spans="9:14" ht="15.75">
      <c r="I2723" s="228"/>
      <c r="M2723" s="228"/>
      <c r="N2723" s="228"/>
    </row>
    <row r="2724" spans="9:14" ht="15.75">
      <c r="I2724" s="228"/>
      <c r="M2724" s="228"/>
      <c r="N2724" s="228"/>
    </row>
    <row r="2725" spans="9:14" ht="15.75">
      <c r="I2725" s="228"/>
      <c r="M2725" s="228"/>
      <c r="N2725" s="228"/>
    </row>
    <row r="2726" spans="9:14" ht="15.75">
      <c r="I2726" s="228"/>
      <c r="M2726" s="228"/>
      <c r="N2726" s="228"/>
    </row>
    <row r="2727" spans="9:14" ht="15.75">
      <c r="I2727" s="228"/>
      <c r="M2727" s="228"/>
      <c r="N2727" s="228"/>
    </row>
    <row r="2728" spans="9:14" ht="15.75">
      <c r="I2728" s="228"/>
      <c r="M2728" s="228"/>
      <c r="N2728" s="228"/>
    </row>
    <row r="2729" spans="9:14" ht="15.75">
      <c r="I2729" s="228"/>
      <c r="M2729" s="228"/>
      <c r="N2729" s="228"/>
    </row>
    <row r="2730" spans="9:14" ht="15.75">
      <c r="I2730" s="228"/>
      <c r="M2730" s="228"/>
      <c r="N2730" s="228"/>
    </row>
    <row r="2731" spans="9:14" ht="15.75">
      <c r="I2731" s="228"/>
      <c r="M2731" s="228"/>
      <c r="N2731" s="228"/>
    </row>
    <row r="2732" spans="9:14" ht="15.75">
      <c r="I2732" s="228"/>
      <c r="M2732" s="228"/>
      <c r="N2732" s="228"/>
    </row>
    <row r="2733" spans="9:14" ht="15.75">
      <c r="I2733" s="228"/>
      <c r="M2733" s="228"/>
      <c r="N2733" s="228"/>
    </row>
    <row r="2734" spans="9:14" ht="15.75">
      <c r="I2734" s="228"/>
      <c r="M2734" s="228"/>
      <c r="N2734" s="228"/>
    </row>
    <row r="2735" spans="9:14" ht="15.75">
      <c r="I2735" s="228"/>
      <c r="M2735" s="228"/>
      <c r="N2735" s="228"/>
    </row>
    <row r="2736" spans="9:14" ht="15.75">
      <c r="I2736" s="228"/>
      <c r="M2736" s="228"/>
      <c r="N2736" s="228"/>
    </row>
    <row r="2737" spans="9:14" ht="15.75">
      <c r="I2737" s="228"/>
      <c r="M2737" s="228"/>
      <c r="N2737" s="228"/>
    </row>
    <row r="2738" spans="9:14" ht="15.75">
      <c r="I2738" s="228"/>
      <c r="M2738" s="228"/>
      <c r="N2738" s="228"/>
    </row>
    <row r="2739" spans="9:14" ht="15.75">
      <c r="I2739" s="228"/>
      <c r="M2739" s="228"/>
      <c r="N2739" s="228"/>
    </row>
    <row r="2740" spans="9:14" ht="15.75">
      <c r="I2740" s="228"/>
      <c r="M2740" s="228"/>
      <c r="N2740" s="228"/>
    </row>
    <row r="2741" spans="9:14" ht="15.75">
      <c r="I2741" s="228"/>
      <c r="M2741" s="228"/>
      <c r="N2741" s="228"/>
    </row>
    <row r="2742" spans="9:14" ht="15.75">
      <c r="I2742" s="228"/>
      <c r="M2742" s="228"/>
      <c r="N2742" s="228"/>
    </row>
    <row r="2743" spans="9:14" ht="15.75">
      <c r="I2743" s="228"/>
      <c r="M2743" s="228"/>
      <c r="N2743" s="228"/>
    </row>
    <row r="2744" spans="9:14" ht="15.75">
      <c r="I2744" s="228"/>
      <c r="M2744" s="228"/>
      <c r="N2744" s="228"/>
    </row>
    <row r="2745" spans="9:14" ht="15.75">
      <c r="I2745" s="228"/>
      <c r="M2745" s="228"/>
      <c r="N2745" s="228"/>
    </row>
    <row r="2746" spans="9:14" ht="15.75">
      <c r="I2746" s="228"/>
      <c r="M2746" s="228"/>
      <c r="N2746" s="228"/>
    </row>
    <row r="2747" spans="9:14" ht="15.75">
      <c r="I2747" s="228"/>
      <c r="M2747" s="228"/>
      <c r="N2747" s="228"/>
    </row>
    <row r="2748" spans="9:14" ht="15.75">
      <c r="I2748" s="228"/>
      <c r="M2748" s="228"/>
      <c r="N2748" s="228"/>
    </row>
    <row r="2749" spans="9:14" ht="15.75">
      <c r="I2749" s="228"/>
      <c r="M2749" s="228"/>
      <c r="N2749" s="228"/>
    </row>
    <row r="2750" spans="9:14" ht="15.75">
      <c r="I2750" s="228"/>
      <c r="M2750" s="228"/>
      <c r="N2750" s="228"/>
    </row>
    <row r="2751" spans="9:14" ht="15.75">
      <c r="I2751" s="228"/>
      <c r="M2751" s="228"/>
      <c r="N2751" s="228"/>
    </row>
    <row r="2752" spans="9:14" ht="15.75">
      <c r="I2752" s="228"/>
      <c r="M2752" s="228"/>
      <c r="N2752" s="228"/>
    </row>
    <row r="2753" spans="9:14" ht="15.75">
      <c r="I2753" s="228"/>
      <c r="M2753" s="228"/>
      <c r="N2753" s="228"/>
    </row>
    <row r="2754" spans="9:14" ht="15.75">
      <c r="I2754" s="228"/>
      <c r="M2754" s="228"/>
      <c r="N2754" s="228"/>
    </row>
    <row r="2755" spans="9:14" ht="15.75">
      <c r="I2755" s="228"/>
      <c r="M2755" s="228"/>
      <c r="N2755" s="228"/>
    </row>
    <row r="2756" spans="9:14" ht="15.75">
      <c r="I2756" s="228"/>
      <c r="M2756" s="228"/>
      <c r="N2756" s="228"/>
    </row>
    <row r="2757" spans="9:14" ht="15.75">
      <c r="I2757" s="228"/>
      <c r="M2757" s="228"/>
      <c r="N2757" s="228"/>
    </row>
    <row r="2758" spans="9:14" ht="15.75">
      <c r="I2758" s="228"/>
      <c r="M2758" s="228"/>
      <c r="N2758" s="228"/>
    </row>
    <row r="2759" spans="9:14" ht="15.75">
      <c r="I2759" s="228"/>
      <c r="M2759" s="228"/>
      <c r="N2759" s="228"/>
    </row>
    <row r="2760" spans="9:14" ht="15.75">
      <c r="I2760" s="228"/>
      <c r="M2760" s="228"/>
      <c r="N2760" s="228"/>
    </row>
    <row r="2761" spans="9:14" ht="15.75">
      <c r="I2761" s="228"/>
      <c r="M2761" s="228"/>
      <c r="N2761" s="228"/>
    </row>
    <row r="2762" spans="9:14" ht="15.75">
      <c r="I2762" s="228"/>
      <c r="M2762" s="228"/>
      <c r="N2762" s="228"/>
    </row>
    <row r="2763" spans="9:14" ht="15.75">
      <c r="I2763" s="228"/>
      <c r="M2763" s="228"/>
      <c r="N2763" s="228"/>
    </row>
    <row r="2764" spans="9:14" ht="15.75">
      <c r="I2764" s="228"/>
      <c r="M2764" s="228"/>
      <c r="N2764" s="228"/>
    </row>
    <row r="2765" spans="9:14" ht="15.75">
      <c r="I2765" s="228"/>
      <c r="M2765" s="228"/>
      <c r="N2765" s="228"/>
    </row>
    <row r="2766" spans="9:14" ht="15.75">
      <c r="I2766" s="228"/>
      <c r="M2766" s="228"/>
      <c r="N2766" s="228"/>
    </row>
    <row r="2767" spans="9:14" ht="15.75">
      <c r="I2767" s="228"/>
      <c r="M2767" s="228"/>
      <c r="N2767" s="228"/>
    </row>
    <row r="2768" spans="9:14" ht="15.75">
      <c r="I2768" s="228"/>
      <c r="M2768" s="228"/>
      <c r="N2768" s="228"/>
    </row>
    <row r="2769" spans="9:14" ht="15.75">
      <c r="I2769" s="228"/>
      <c r="M2769" s="228"/>
      <c r="N2769" s="228"/>
    </row>
    <row r="2770" spans="9:14" ht="15.75">
      <c r="I2770" s="228"/>
      <c r="M2770" s="228"/>
      <c r="N2770" s="228"/>
    </row>
    <row r="2771" spans="9:14" ht="15.75">
      <c r="I2771" s="228"/>
      <c r="M2771" s="228"/>
      <c r="N2771" s="228"/>
    </row>
    <row r="2772" spans="9:14" ht="15.75">
      <c r="I2772" s="228"/>
      <c r="M2772" s="228"/>
      <c r="N2772" s="228"/>
    </row>
    <row r="2773" spans="9:14" ht="15.75">
      <c r="I2773" s="228"/>
      <c r="M2773" s="228"/>
      <c r="N2773" s="228"/>
    </row>
    <row r="2774" spans="9:14" ht="15.75">
      <c r="I2774" s="228"/>
      <c r="M2774" s="228"/>
      <c r="N2774" s="228"/>
    </row>
    <row r="2775" spans="9:14" ht="15.75">
      <c r="I2775" s="228"/>
      <c r="M2775" s="228"/>
      <c r="N2775" s="228"/>
    </row>
    <row r="2776" spans="9:14" ht="15.75">
      <c r="I2776" s="228"/>
      <c r="M2776" s="228"/>
      <c r="N2776" s="228"/>
    </row>
    <row r="2777" spans="9:14" ht="15.75">
      <c r="I2777" s="228"/>
      <c r="M2777" s="228"/>
      <c r="N2777" s="228"/>
    </row>
    <row r="2778" spans="9:14" ht="15.75">
      <c r="I2778" s="228"/>
      <c r="M2778" s="228"/>
      <c r="N2778" s="228"/>
    </row>
    <row r="2779" spans="9:14" ht="15.75">
      <c r="I2779" s="228"/>
      <c r="M2779" s="228"/>
      <c r="N2779" s="228"/>
    </row>
    <row r="2780" spans="9:14" ht="15.75">
      <c r="I2780" s="228"/>
      <c r="M2780" s="228"/>
      <c r="N2780" s="228"/>
    </row>
    <row r="2781" spans="9:14" ht="15.75">
      <c r="I2781" s="228"/>
      <c r="M2781" s="228"/>
      <c r="N2781" s="228"/>
    </row>
    <row r="2782" spans="9:14" ht="15.75">
      <c r="I2782" s="228"/>
      <c r="M2782" s="228"/>
      <c r="N2782" s="228"/>
    </row>
    <row r="2783" spans="9:14" ht="15.75">
      <c r="I2783" s="228"/>
      <c r="M2783" s="228"/>
      <c r="N2783" s="228"/>
    </row>
    <row r="2784" spans="9:14" ht="15.75">
      <c r="I2784" s="228"/>
      <c r="M2784" s="228"/>
      <c r="N2784" s="228"/>
    </row>
    <row r="2785" spans="9:14" ht="15.75">
      <c r="I2785" s="228"/>
      <c r="M2785" s="228"/>
      <c r="N2785" s="228"/>
    </row>
    <row r="2786" spans="9:14" ht="15.75">
      <c r="I2786" s="228"/>
      <c r="M2786" s="228"/>
      <c r="N2786" s="228"/>
    </row>
    <row r="2787" spans="9:14" ht="15.75">
      <c r="I2787" s="228"/>
      <c r="M2787" s="228"/>
      <c r="N2787" s="228"/>
    </row>
    <row r="2788" spans="9:14" ht="15.75">
      <c r="I2788" s="228"/>
      <c r="M2788" s="228"/>
      <c r="N2788" s="228"/>
    </row>
    <row r="2789" spans="9:14" ht="15.75">
      <c r="I2789" s="228"/>
      <c r="M2789" s="228"/>
      <c r="N2789" s="228"/>
    </row>
    <row r="2790" spans="9:14" ht="15.75">
      <c r="I2790" s="228"/>
      <c r="M2790" s="228"/>
      <c r="N2790" s="228"/>
    </row>
    <row r="2791" spans="9:14" ht="15.75">
      <c r="I2791" s="228"/>
      <c r="M2791" s="228"/>
      <c r="N2791" s="228"/>
    </row>
    <row r="2792" spans="9:14" ht="15.75">
      <c r="I2792" s="228"/>
      <c r="M2792" s="228"/>
      <c r="N2792" s="228"/>
    </row>
    <row r="2793" spans="9:14" ht="15.75">
      <c r="I2793" s="228"/>
      <c r="M2793" s="228"/>
      <c r="N2793" s="228"/>
    </row>
    <row r="2794" spans="9:14" ht="15.75">
      <c r="I2794" s="228"/>
      <c r="M2794" s="228"/>
      <c r="N2794" s="228"/>
    </row>
    <row r="2795" spans="9:14" ht="15.75">
      <c r="I2795" s="228"/>
      <c r="M2795" s="228"/>
      <c r="N2795" s="228"/>
    </row>
    <row r="2796" spans="9:14" ht="15.75">
      <c r="I2796" s="228"/>
      <c r="M2796" s="228"/>
      <c r="N2796" s="228"/>
    </row>
    <row r="2797" spans="9:14" ht="15.75">
      <c r="I2797" s="228"/>
      <c r="M2797" s="228"/>
      <c r="N2797" s="228"/>
    </row>
    <row r="2798" spans="9:14" ht="15.75">
      <c r="I2798" s="228"/>
      <c r="M2798" s="228"/>
      <c r="N2798" s="228"/>
    </row>
    <row r="2799" spans="9:14" ht="15.75">
      <c r="I2799" s="228"/>
      <c r="M2799" s="228"/>
      <c r="N2799" s="228"/>
    </row>
    <row r="2800" spans="9:14" ht="15.75">
      <c r="I2800" s="228"/>
      <c r="M2800" s="228"/>
      <c r="N2800" s="228"/>
    </row>
    <row r="2801" spans="9:14" ht="15.75">
      <c r="I2801" s="228"/>
      <c r="M2801" s="228"/>
      <c r="N2801" s="228"/>
    </row>
    <row r="2802" spans="9:14" ht="15.75">
      <c r="I2802" s="228"/>
      <c r="M2802" s="228"/>
      <c r="N2802" s="228"/>
    </row>
    <row r="2803" spans="9:14" ht="15.75">
      <c r="I2803" s="228"/>
      <c r="M2803" s="228"/>
      <c r="N2803" s="228"/>
    </row>
    <row r="2804" spans="9:14" ht="15.75">
      <c r="I2804" s="228"/>
      <c r="M2804" s="228"/>
      <c r="N2804" s="228"/>
    </row>
    <row r="2805" spans="9:14" ht="15.75">
      <c r="I2805" s="228"/>
      <c r="M2805" s="228"/>
      <c r="N2805" s="228"/>
    </row>
    <row r="2806" spans="9:14" ht="15.75">
      <c r="I2806" s="228"/>
      <c r="M2806" s="228"/>
      <c r="N2806" s="228"/>
    </row>
    <row r="2807" spans="9:14" ht="15.75">
      <c r="I2807" s="228"/>
      <c r="M2807" s="228"/>
      <c r="N2807" s="228"/>
    </row>
    <row r="2808" spans="9:14" ht="15.75">
      <c r="I2808" s="228"/>
      <c r="M2808" s="228"/>
      <c r="N2808" s="228"/>
    </row>
    <row r="2809" spans="9:14" ht="15.75">
      <c r="I2809" s="228"/>
      <c r="M2809" s="228"/>
      <c r="N2809" s="228"/>
    </row>
    <row r="2810" spans="9:14" ht="15.75">
      <c r="I2810" s="228"/>
      <c r="M2810" s="228"/>
      <c r="N2810" s="228"/>
    </row>
    <row r="2811" spans="9:14" ht="15.75">
      <c r="I2811" s="228"/>
      <c r="M2811" s="228"/>
      <c r="N2811" s="228"/>
    </row>
    <row r="2812" spans="9:14" ht="15.75">
      <c r="I2812" s="228"/>
      <c r="M2812" s="228"/>
      <c r="N2812" s="228"/>
    </row>
    <row r="2813" spans="9:14" ht="15.75">
      <c r="I2813" s="228"/>
      <c r="M2813" s="228"/>
      <c r="N2813" s="228"/>
    </row>
    <row r="2814" spans="9:14" ht="15.75">
      <c r="I2814" s="228"/>
      <c r="M2814" s="228"/>
      <c r="N2814" s="228"/>
    </row>
    <row r="2815" spans="9:14" ht="15.75">
      <c r="I2815" s="228"/>
      <c r="M2815" s="228"/>
      <c r="N2815" s="228"/>
    </row>
    <row r="2816" spans="9:14" ht="15.75">
      <c r="I2816" s="228"/>
      <c r="M2816" s="228"/>
      <c r="N2816" s="228"/>
    </row>
    <row r="2817" spans="9:14" ht="15.75">
      <c r="I2817" s="228"/>
      <c r="M2817" s="228"/>
      <c r="N2817" s="228"/>
    </row>
    <row r="2818" spans="9:14" ht="15.75">
      <c r="I2818" s="228"/>
      <c r="M2818" s="228"/>
      <c r="N2818" s="228"/>
    </row>
    <row r="2819" spans="9:14" ht="15.75">
      <c r="I2819" s="228"/>
      <c r="M2819" s="228"/>
      <c r="N2819" s="228"/>
    </row>
    <row r="2820" spans="9:14" ht="15.75">
      <c r="I2820" s="228"/>
      <c r="M2820" s="228"/>
      <c r="N2820" s="228"/>
    </row>
    <row r="2821" spans="9:14" ht="15.75">
      <c r="I2821" s="228"/>
      <c r="M2821" s="228"/>
      <c r="N2821" s="228"/>
    </row>
    <row r="2822" spans="9:14" ht="15.75">
      <c r="I2822" s="228"/>
      <c r="M2822" s="228"/>
      <c r="N2822" s="228"/>
    </row>
    <row r="2823" spans="9:14" ht="15.75">
      <c r="I2823" s="228"/>
      <c r="M2823" s="228"/>
      <c r="N2823" s="228"/>
    </row>
    <row r="2824" spans="9:14" ht="15.75">
      <c r="I2824" s="228"/>
      <c r="M2824" s="228"/>
      <c r="N2824" s="228"/>
    </row>
    <row r="2825" spans="9:14" ht="15.75">
      <c r="I2825" s="228"/>
      <c r="M2825" s="228"/>
      <c r="N2825" s="228"/>
    </row>
    <row r="2826" spans="9:14" ht="15.75">
      <c r="I2826" s="228"/>
      <c r="M2826" s="228"/>
      <c r="N2826" s="228"/>
    </row>
    <row r="2827" spans="9:14" ht="15.75">
      <c r="I2827" s="228"/>
      <c r="M2827" s="228"/>
      <c r="N2827" s="228"/>
    </row>
    <row r="2828" spans="9:14" ht="15.75">
      <c r="I2828" s="228"/>
      <c r="M2828" s="228"/>
      <c r="N2828" s="228"/>
    </row>
    <row r="2829" spans="9:14" ht="15.75">
      <c r="I2829" s="228"/>
      <c r="M2829" s="228"/>
      <c r="N2829" s="228"/>
    </row>
    <row r="2830" spans="9:14" ht="15.75">
      <c r="I2830" s="228"/>
      <c r="M2830" s="228"/>
      <c r="N2830" s="228"/>
    </row>
    <row r="2831" spans="9:14" ht="15.75">
      <c r="I2831" s="228"/>
      <c r="M2831" s="228"/>
      <c r="N2831" s="228"/>
    </row>
    <row r="2832" spans="9:14" ht="15.75">
      <c r="I2832" s="228"/>
      <c r="M2832" s="228"/>
      <c r="N2832" s="228"/>
    </row>
    <row r="2833" spans="9:14" ht="15.75">
      <c r="I2833" s="228"/>
      <c r="M2833" s="228"/>
      <c r="N2833" s="228"/>
    </row>
    <row r="2834" spans="9:14" ht="15.75">
      <c r="I2834" s="228"/>
      <c r="M2834" s="228"/>
      <c r="N2834" s="228"/>
    </row>
    <row r="2835" spans="9:14" ht="15.75">
      <c r="I2835" s="228"/>
      <c r="M2835" s="228"/>
      <c r="N2835" s="228"/>
    </row>
    <row r="2836" spans="9:14" ht="15.75">
      <c r="I2836" s="228"/>
      <c r="M2836" s="228"/>
      <c r="N2836" s="228"/>
    </row>
    <row r="2837" spans="9:14" ht="15.75">
      <c r="I2837" s="228"/>
      <c r="M2837" s="228"/>
      <c r="N2837" s="228"/>
    </row>
    <row r="2838" spans="9:14" ht="15.75">
      <c r="I2838" s="228"/>
      <c r="M2838" s="228"/>
      <c r="N2838" s="228"/>
    </row>
    <row r="2839" spans="9:14" ht="15.75">
      <c r="I2839" s="228"/>
      <c r="M2839" s="228"/>
      <c r="N2839" s="228"/>
    </row>
    <row r="2840" spans="9:14" ht="15.75">
      <c r="I2840" s="228"/>
      <c r="M2840" s="228"/>
      <c r="N2840" s="228"/>
    </row>
    <row r="2841" spans="9:14" ht="15.75">
      <c r="I2841" s="228"/>
      <c r="M2841" s="228"/>
      <c r="N2841" s="228"/>
    </row>
    <row r="2842" spans="9:14" ht="15.75">
      <c r="I2842" s="228"/>
      <c r="M2842" s="228"/>
      <c r="N2842" s="228"/>
    </row>
    <row r="2843" spans="9:14" ht="15.75">
      <c r="I2843" s="228"/>
      <c r="M2843" s="228"/>
      <c r="N2843" s="228"/>
    </row>
    <row r="2844" spans="9:14" ht="15.75">
      <c r="I2844" s="228"/>
      <c r="M2844" s="228"/>
      <c r="N2844" s="228"/>
    </row>
    <row r="2845" spans="9:14" ht="15.75">
      <c r="I2845" s="228"/>
      <c r="M2845" s="228"/>
      <c r="N2845" s="228"/>
    </row>
    <row r="2846" spans="9:14" ht="15.75">
      <c r="I2846" s="228"/>
      <c r="M2846" s="228"/>
      <c r="N2846" s="228"/>
    </row>
    <row r="2847" spans="9:14" ht="15.75">
      <c r="I2847" s="228"/>
      <c r="M2847" s="228"/>
      <c r="N2847" s="228"/>
    </row>
    <row r="2848" spans="9:14" ht="15.75">
      <c r="I2848" s="228"/>
      <c r="M2848" s="228"/>
      <c r="N2848" s="228"/>
    </row>
    <row r="2849" spans="9:14" ht="15.75">
      <c r="I2849" s="228"/>
      <c r="M2849" s="228"/>
      <c r="N2849" s="228"/>
    </row>
    <row r="2850" spans="9:14" ht="15.75">
      <c r="I2850" s="228"/>
      <c r="M2850" s="228"/>
      <c r="N2850" s="228"/>
    </row>
    <row r="2851" spans="9:14" ht="15.75">
      <c r="I2851" s="228"/>
      <c r="M2851" s="228"/>
      <c r="N2851" s="228"/>
    </row>
    <row r="2852" spans="9:14" ht="15.75">
      <c r="I2852" s="228"/>
      <c r="M2852" s="228"/>
      <c r="N2852" s="228"/>
    </row>
    <row r="2853" spans="9:14" ht="15.75">
      <c r="I2853" s="228"/>
      <c r="M2853" s="228"/>
      <c r="N2853" s="228"/>
    </row>
    <row r="2854" spans="9:14" ht="15.75">
      <c r="I2854" s="228"/>
      <c r="M2854" s="228"/>
      <c r="N2854" s="228"/>
    </row>
    <row r="2855" spans="9:14" ht="15.75">
      <c r="I2855" s="228"/>
      <c r="M2855" s="228"/>
      <c r="N2855" s="228"/>
    </row>
    <row r="2856" spans="9:14" ht="15.75">
      <c r="I2856" s="228"/>
      <c r="M2856" s="228"/>
      <c r="N2856" s="228"/>
    </row>
    <row r="2857" spans="9:14" ht="15.75">
      <c r="I2857" s="228"/>
      <c r="M2857" s="228"/>
      <c r="N2857" s="228"/>
    </row>
    <row r="2858" spans="9:14" ht="15.75">
      <c r="I2858" s="228"/>
      <c r="M2858" s="228"/>
      <c r="N2858" s="228"/>
    </row>
    <row r="2859" spans="9:14" ht="15.75">
      <c r="I2859" s="228"/>
      <c r="M2859" s="228"/>
      <c r="N2859" s="228"/>
    </row>
    <row r="2860" spans="9:14" ht="15.75">
      <c r="I2860" s="228"/>
      <c r="M2860" s="228"/>
      <c r="N2860" s="228"/>
    </row>
    <row r="2861" spans="9:14" ht="15.75">
      <c r="I2861" s="228"/>
      <c r="M2861" s="228"/>
      <c r="N2861" s="228"/>
    </row>
    <row r="2862" spans="9:14" ht="15.75">
      <c r="I2862" s="228"/>
      <c r="M2862" s="228"/>
      <c r="N2862" s="228"/>
    </row>
    <row r="2863" spans="9:14" ht="15.75">
      <c r="I2863" s="228"/>
      <c r="M2863" s="228"/>
      <c r="N2863" s="228"/>
    </row>
    <row r="2864" spans="9:14" ht="15.75">
      <c r="I2864" s="228"/>
      <c r="M2864" s="228"/>
      <c r="N2864" s="228"/>
    </row>
    <row r="2865" spans="9:14" ht="15.75">
      <c r="I2865" s="228"/>
      <c r="M2865" s="228"/>
      <c r="N2865" s="228"/>
    </row>
    <row r="2866" spans="9:14" ht="15.75">
      <c r="I2866" s="228"/>
      <c r="M2866" s="228"/>
      <c r="N2866" s="228"/>
    </row>
    <row r="2867" spans="9:14" ht="15.75">
      <c r="I2867" s="228"/>
      <c r="M2867" s="228"/>
      <c r="N2867" s="228"/>
    </row>
    <row r="2868" spans="9:14" ht="15.75">
      <c r="I2868" s="228"/>
      <c r="M2868" s="228"/>
      <c r="N2868" s="228"/>
    </row>
    <row r="2869" spans="9:14" ht="15.75">
      <c r="I2869" s="228"/>
      <c r="M2869" s="228"/>
      <c r="N2869" s="228"/>
    </row>
    <row r="2870" spans="9:14" ht="15.75">
      <c r="I2870" s="228"/>
      <c r="M2870" s="228"/>
      <c r="N2870" s="228"/>
    </row>
    <row r="2871" spans="9:14" ht="15.75">
      <c r="I2871" s="228"/>
      <c r="M2871" s="228"/>
      <c r="N2871" s="228"/>
    </row>
    <row r="2872" spans="9:14" ht="15.75">
      <c r="I2872" s="228"/>
      <c r="M2872" s="228"/>
      <c r="N2872" s="228"/>
    </row>
    <row r="2873" spans="9:14" ht="15.75">
      <c r="I2873" s="228"/>
      <c r="M2873" s="228"/>
      <c r="N2873" s="228"/>
    </row>
    <row r="2874" spans="9:14" ht="15.75">
      <c r="I2874" s="228"/>
      <c r="M2874" s="228"/>
      <c r="N2874" s="228"/>
    </row>
    <row r="2875" spans="9:14" ht="15.75">
      <c r="I2875" s="228"/>
      <c r="M2875" s="228"/>
      <c r="N2875" s="228"/>
    </row>
    <row r="2876" spans="9:14" ht="15.75">
      <c r="I2876" s="228"/>
      <c r="M2876" s="228"/>
      <c r="N2876" s="228"/>
    </row>
    <row r="2877" spans="9:14" ht="15.75">
      <c r="I2877" s="228"/>
      <c r="M2877" s="228"/>
      <c r="N2877" s="228"/>
    </row>
    <row r="2878" spans="9:14" ht="15.75">
      <c r="I2878" s="228"/>
      <c r="M2878" s="228"/>
      <c r="N2878" s="228"/>
    </row>
    <row r="2879" spans="9:14" ht="15.75">
      <c r="I2879" s="228"/>
      <c r="M2879" s="228"/>
      <c r="N2879" s="228"/>
    </row>
    <row r="2880" spans="9:14" ht="15.75">
      <c r="I2880" s="228"/>
      <c r="M2880" s="228"/>
      <c r="N2880" s="228"/>
    </row>
    <row r="2881" spans="9:14" ht="15.75">
      <c r="I2881" s="228"/>
      <c r="M2881" s="228"/>
      <c r="N2881" s="228"/>
    </row>
    <row r="2882" spans="9:14" ht="15.75">
      <c r="I2882" s="228"/>
      <c r="M2882" s="228"/>
      <c r="N2882" s="228"/>
    </row>
    <row r="2883" spans="9:14" ht="15.75">
      <c r="I2883" s="228"/>
      <c r="M2883" s="228"/>
      <c r="N2883" s="228"/>
    </row>
    <row r="2884" spans="9:14" ht="15.75">
      <c r="I2884" s="228"/>
      <c r="M2884" s="228"/>
      <c r="N2884" s="228"/>
    </row>
    <row r="2885" spans="9:14" ht="15.75">
      <c r="I2885" s="228"/>
      <c r="M2885" s="228"/>
      <c r="N2885" s="228"/>
    </row>
    <row r="2886" spans="9:14" ht="15.75">
      <c r="I2886" s="228"/>
      <c r="M2886" s="228"/>
      <c r="N2886" s="228"/>
    </row>
    <row r="2887" spans="9:14" ht="15.75">
      <c r="I2887" s="228"/>
      <c r="M2887" s="228"/>
      <c r="N2887" s="228"/>
    </row>
    <row r="2888" spans="9:14" ht="15.75">
      <c r="I2888" s="228"/>
      <c r="M2888" s="228"/>
      <c r="N2888" s="228"/>
    </row>
    <row r="2889" spans="9:14" ht="15.75">
      <c r="I2889" s="228"/>
      <c r="M2889" s="228"/>
      <c r="N2889" s="228"/>
    </row>
    <row r="2890" spans="9:14" ht="15.75">
      <c r="I2890" s="228"/>
      <c r="M2890" s="228"/>
      <c r="N2890" s="228"/>
    </row>
    <row r="2891" spans="9:14" ht="15.75">
      <c r="I2891" s="228"/>
      <c r="M2891" s="228"/>
      <c r="N2891" s="228"/>
    </row>
    <row r="2892" spans="9:14" ht="15.75">
      <c r="I2892" s="228"/>
      <c r="M2892" s="228"/>
      <c r="N2892" s="228"/>
    </row>
    <row r="2893" spans="9:14" ht="15.75">
      <c r="I2893" s="228"/>
      <c r="M2893" s="228"/>
      <c r="N2893" s="228"/>
    </row>
    <row r="2894" spans="9:14" ht="15.75">
      <c r="I2894" s="228"/>
      <c r="M2894" s="228"/>
      <c r="N2894" s="228"/>
    </row>
    <row r="2895" spans="9:14" ht="15.75">
      <c r="I2895" s="228"/>
      <c r="M2895" s="228"/>
      <c r="N2895" s="228"/>
    </row>
    <row r="2896" spans="9:14" ht="15.75">
      <c r="I2896" s="228"/>
      <c r="M2896" s="228"/>
      <c r="N2896" s="228"/>
    </row>
    <row r="2897" spans="9:14" ht="15.75">
      <c r="I2897" s="228"/>
      <c r="M2897" s="228"/>
      <c r="N2897" s="228"/>
    </row>
    <row r="2898" spans="9:14" ht="15.75">
      <c r="I2898" s="228"/>
      <c r="M2898" s="228"/>
      <c r="N2898" s="228"/>
    </row>
    <row r="2899" spans="9:14" ht="15.75">
      <c r="I2899" s="228"/>
      <c r="M2899" s="228"/>
      <c r="N2899" s="228"/>
    </row>
    <row r="2900" spans="9:14" ht="15.75">
      <c r="I2900" s="228"/>
      <c r="M2900" s="228"/>
      <c r="N2900" s="228"/>
    </row>
    <row r="2901" spans="9:14" ht="15.75">
      <c r="I2901" s="228"/>
      <c r="M2901" s="228"/>
      <c r="N2901" s="228"/>
    </row>
    <row r="2902" spans="9:14" ht="15.75">
      <c r="I2902" s="228"/>
      <c r="M2902" s="228"/>
      <c r="N2902" s="228"/>
    </row>
    <row r="2903" spans="9:14" ht="15.75">
      <c r="I2903" s="228"/>
      <c r="M2903" s="228"/>
      <c r="N2903" s="228"/>
    </row>
    <row r="2904" spans="9:14" ht="15.75">
      <c r="I2904" s="228"/>
      <c r="M2904" s="228"/>
      <c r="N2904" s="228"/>
    </row>
    <row r="2905" spans="9:14" ht="15.75">
      <c r="I2905" s="228"/>
      <c r="M2905" s="228"/>
      <c r="N2905" s="228"/>
    </row>
    <row r="2906" spans="9:14" ht="15.75">
      <c r="I2906" s="228"/>
      <c r="M2906" s="228"/>
      <c r="N2906" s="228"/>
    </row>
    <row r="2907" spans="9:14" ht="15.75">
      <c r="I2907" s="228"/>
      <c r="M2907" s="228"/>
      <c r="N2907" s="228"/>
    </row>
    <row r="2908" spans="9:14" ht="15.75">
      <c r="I2908" s="228"/>
      <c r="M2908" s="228"/>
      <c r="N2908" s="228"/>
    </row>
    <row r="2909" spans="9:14" ht="15.75">
      <c r="I2909" s="228"/>
      <c r="M2909" s="228"/>
      <c r="N2909" s="228"/>
    </row>
    <row r="2910" spans="9:14" ht="15.75">
      <c r="I2910" s="228"/>
      <c r="M2910" s="228"/>
      <c r="N2910" s="228"/>
    </row>
    <row r="2911" spans="9:14" ht="15.75">
      <c r="I2911" s="228"/>
      <c r="M2911" s="228"/>
      <c r="N2911" s="228"/>
    </row>
    <row r="2912" spans="9:14" ht="15.75">
      <c r="I2912" s="228"/>
      <c r="M2912" s="228"/>
      <c r="N2912" s="228"/>
    </row>
    <row r="2913" spans="9:14" ht="15.75">
      <c r="I2913" s="228"/>
      <c r="M2913" s="228"/>
      <c r="N2913" s="228"/>
    </row>
    <row r="2914" spans="9:14" ht="15.75">
      <c r="I2914" s="228"/>
      <c r="M2914" s="228"/>
      <c r="N2914" s="228"/>
    </row>
    <row r="2915" spans="9:14" ht="15.75">
      <c r="I2915" s="228"/>
      <c r="M2915" s="228"/>
      <c r="N2915" s="228"/>
    </row>
    <row r="2916" spans="9:14" ht="15.75">
      <c r="I2916" s="228"/>
      <c r="M2916" s="228"/>
      <c r="N2916" s="228"/>
    </row>
    <row r="2917" spans="9:14" ht="15.75">
      <c r="I2917" s="228"/>
      <c r="M2917" s="228"/>
      <c r="N2917" s="228"/>
    </row>
    <row r="2918" spans="9:14" ht="15.75">
      <c r="I2918" s="228"/>
      <c r="M2918" s="228"/>
      <c r="N2918" s="228"/>
    </row>
    <row r="2919" spans="9:14" ht="15.75">
      <c r="I2919" s="228"/>
      <c r="M2919" s="228"/>
      <c r="N2919" s="228"/>
    </row>
    <row r="2920" spans="9:14" ht="15.75">
      <c r="I2920" s="228"/>
      <c r="M2920" s="228"/>
      <c r="N2920" s="228"/>
    </row>
    <row r="2921" spans="9:14" ht="15.75">
      <c r="I2921" s="228"/>
      <c r="M2921" s="228"/>
      <c r="N2921" s="228"/>
    </row>
    <row r="2922" spans="9:14" ht="15.75">
      <c r="I2922" s="228"/>
      <c r="M2922" s="228"/>
      <c r="N2922" s="228"/>
    </row>
    <row r="2923" spans="9:14" ht="15.75">
      <c r="I2923" s="228"/>
      <c r="M2923" s="228"/>
      <c r="N2923" s="228"/>
    </row>
    <row r="2924" spans="9:14" ht="15.75">
      <c r="I2924" s="228"/>
      <c r="M2924" s="228"/>
      <c r="N2924" s="228"/>
    </row>
    <row r="2925" spans="9:14" ht="15.75">
      <c r="I2925" s="228"/>
      <c r="M2925" s="228"/>
      <c r="N2925" s="228"/>
    </row>
    <row r="2926" spans="9:14" ht="15.75">
      <c r="I2926" s="228"/>
      <c r="M2926" s="228"/>
      <c r="N2926" s="228"/>
    </row>
    <row r="2927" spans="9:14" ht="15.75">
      <c r="I2927" s="228"/>
      <c r="M2927" s="228"/>
      <c r="N2927" s="228"/>
    </row>
    <row r="2928" spans="9:14" ht="15.75">
      <c r="I2928" s="228"/>
      <c r="M2928" s="228"/>
      <c r="N2928" s="228"/>
    </row>
    <row r="2929" spans="9:14" ht="15.75">
      <c r="I2929" s="228"/>
      <c r="M2929" s="228"/>
      <c r="N2929" s="228"/>
    </row>
    <row r="2930" spans="9:14" ht="15.75">
      <c r="I2930" s="228"/>
      <c r="M2930" s="228"/>
      <c r="N2930" s="228"/>
    </row>
    <row r="2931" spans="9:14" ht="15.75">
      <c r="I2931" s="228"/>
      <c r="M2931" s="228"/>
      <c r="N2931" s="228"/>
    </row>
    <row r="2932" spans="9:14" ht="15.75">
      <c r="I2932" s="228"/>
      <c r="M2932" s="228"/>
      <c r="N2932" s="228"/>
    </row>
    <row r="2933" spans="9:14" ht="15.75">
      <c r="I2933" s="228"/>
      <c r="M2933" s="228"/>
      <c r="N2933" s="228"/>
    </row>
    <row r="2934" spans="9:14" ht="15.75">
      <c r="I2934" s="228"/>
      <c r="M2934" s="228"/>
      <c r="N2934" s="228"/>
    </row>
    <row r="2935" spans="9:14" ht="15.75">
      <c r="I2935" s="228"/>
      <c r="M2935" s="228"/>
      <c r="N2935" s="228"/>
    </row>
    <row r="2936" spans="9:14" ht="15.75">
      <c r="I2936" s="228"/>
      <c r="M2936" s="228"/>
      <c r="N2936" s="228"/>
    </row>
    <row r="2937" spans="9:14" ht="15.75">
      <c r="I2937" s="228"/>
      <c r="M2937" s="228"/>
      <c r="N2937" s="228"/>
    </row>
    <row r="2938" spans="9:14" ht="15.75">
      <c r="I2938" s="228"/>
      <c r="M2938" s="228"/>
      <c r="N2938" s="228"/>
    </row>
    <row r="2939" spans="9:14" ht="15.75">
      <c r="I2939" s="228"/>
      <c r="M2939" s="228"/>
      <c r="N2939" s="228"/>
    </row>
    <row r="2940" spans="9:14" ht="15.75">
      <c r="I2940" s="228"/>
      <c r="M2940" s="228"/>
      <c r="N2940" s="228"/>
    </row>
    <row r="2941" spans="9:14" ht="15.75">
      <c r="I2941" s="228"/>
      <c r="M2941" s="228"/>
      <c r="N2941" s="228"/>
    </row>
    <row r="2942" spans="9:14" ht="15.75">
      <c r="I2942" s="228"/>
      <c r="M2942" s="228"/>
      <c r="N2942" s="228"/>
    </row>
    <row r="2943" spans="9:14" ht="15.75">
      <c r="I2943" s="228"/>
      <c r="M2943" s="228"/>
      <c r="N2943" s="228"/>
    </row>
    <row r="2944" spans="9:14" ht="15.75">
      <c r="I2944" s="228"/>
      <c r="M2944" s="228"/>
      <c r="N2944" s="228"/>
    </row>
    <row r="2945" spans="9:14" ht="15.75">
      <c r="I2945" s="228"/>
      <c r="M2945" s="228"/>
      <c r="N2945" s="228"/>
    </row>
    <row r="2946" spans="9:14" ht="15.75">
      <c r="I2946" s="228"/>
      <c r="M2946" s="228"/>
      <c r="N2946" s="228"/>
    </row>
    <row r="2947" spans="9:14" ht="15.75">
      <c r="I2947" s="228"/>
      <c r="M2947" s="228"/>
      <c r="N2947" s="228"/>
    </row>
    <row r="2948" spans="9:14" ht="15.75">
      <c r="I2948" s="228"/>
      <c r="M2948" s="228"/>
      <c r="N2948" s="228"/>
    </row>
    <row r="2949" spans="9:14" ht="15.75">
      <c r="I2949" s="228"/>
      <c r="M2949" s="228"/>
      <c r="N2949" s="228"/>
    </row>
    <row r="2950" spans="9:14" ht="15.75">
      <c r="I2950" s="228"/>
      <c r="M2950" s="228"/>
      <c r="N2950" s="228"/>
    </row>
    <row r="2951" spans="9:14" ht="15.75">
      <c r="I2951" s="228"/>
      <c r="M2951" s="228"/>
      <c r="N2951" s="228"/>
    </row>
    <row r="2952" spans="9:14" ht="15.75">
      <c r="I2952" s="228"/>
      <c r="M2952" s="228"/>
      <c r="N2952" s="228"/>
    </row>
    <row r="2953" spans="9:14" ht="15.75">
      <c r="I2953" s="228"/>
      <c r="M2953" s="228"/>
      <c r="N2953" s="228"/>
    </row>
    <row r="2954" spans="9:14" ht="15.75">
      <c r="I2954" s="228"/>
      <c r="M2954" s="228"/>
      <c r="N2954" s="228"/>
    </row>
    <row r="2955" spans="9:14" ht="15.75">
      <c r="I2955" s="228"/>
      <c r="M2955" s="228"/>
      <c r="N2955" s="228"/>
    </row>
    <row r="2956" spans="9:14" ht="15.75">
      <c r="I2956" s="228"/>
      <c r="M2956" s="228"/>
      <c r="N2956" s="228"/>
    </row>
    <row r="2957" spans="9:14" ht="15.75">
      <c r="I2957" s="228"/>
      <c r="M2957" s="228"/>
      <c r="N2957" s="228"/>
    </row>
    <row r="2958" spans="9:14" ht="15.75">
      <c r="I2958" s="228"/>
      <c r="M2958" s="228"/>
      <c r="N2958" s="228"/>
    </row>
    <row r="2959" spans="9:14" ht="15.75">
      <c r="I2959" s="228"/>
      <c r="M2959" s="228"/>
      <c r="N2959" s="228"/>
    </row>
    <row r="2960" spans="9:14" ht="15.75">
      <c r="I2960" s="228"/>
      <c r="M2960" s="228"/>
      <c r="N2960" s="228"/>
    </row>
    <row r="2961" spans="9:14" ht="15.75">
      <c r="I2961" s="228"/>
      <c r="M2961" s="228"/>
      <c r="N2961" s="228"/>
    </row>
    <row r="2962" spans="9:14" ht="15.75">
      <c r="I2962" s="228"/>
      <c r="M2962" s="228"/>
      <c r="N2962" s="228"/>
    </row>
    <row r="2963" spans="9:14" ht="15.75">
      <c r="I2963" s="228"/>
      <c r="M2963" s="228"/>
      <c r="N2963" s="228"/>
    </row>
    <row r="2964" spans="9:14" ht="15.75">
      <c r="I2964" s="228"/>
      <c r="M2964" s="228"/>
      <c r="N2964" s="228"/>
    </row>
    <row r="2965" spans="9:14" ht="15.75">
      <c r="I2965" s="228"/>
      <c r="M2965" s="228"/>
      <c r="N2965" s="228"/>
    </row>
    <row r="2966" spans="9:14" ht="15.75">
      <c r="I2966" s="228"/>
      <c r="M2966" s="228"/>
      <c r="N2966" s="228"/>
    </row>
    <row r="2967" spans="9:14" ht="15.75">
      <c r="I2967" s="228"/>
      <c r="M2967" s="228"/>
      <c r="N2967" s="228"/>
    </row>
    <row r="2968" spans="9:14" ht="15.75">
      <c r="I2968" s="228"/>
      <c r="M2968" s="228"/>
      <c r="N2968" s="228"/>
    </row>
    <row r="2969" spans="9:14" ht="15.75">
      <c r="I2969" s="228"/>
      <c r="M2969" s="228"/>
      <c r="N2969" s="228"/>
    </row>
    <row r="2970" spans="9:14" ht="15.75">
      <c r="I2970" s="228"/>
      <c r="M2970" s="228"/>
      <c r="N2970" s="228"/>
    </row>
    <row r="2971" spans="9:14" ht="15.75">
      <c r="I2971" s="228"/>
      <c r="M2971" s="228"/>
      <c r="N2971" s="228"/>
    </row>
    <row r="2972" spans="9:14" ht="15.75">
      <c r="I2972" s="228"/>
      <c r="M2972" s="228"/>
      <c r="N2972" s="228"/>
    </row>
    <row r="2973" spans="9:14" ht="15.75">
      <c r="I2973" s="228"/>
      <c r="M2973" s="228"/>
      <c r="N2973" s="228"/>
    </row>
    <row r="2974" spans="9:14" ht="15.75">
      <c r="I2974" s="228"/>
      <c r="M2974" s="228"/>
      <c r="N2974" s="228"/>
    </row>
    <row r="2975" spans="9:14" ht="15.75">
      <c r="I2975" s="228"/>
      <c r="M2975" s="228"/>
      <c r="N2975" s="228"/>
    </row>
    <row r="2976" spans="9:14" ht="15.75">
      <c r="I2976" s="228"/>
      <c r="M2976" s="228"/>
      <c r="N2976" s="228"/>
    </row>
    <row r="2977" spans="9:14" ht="15.75">
      <c r="I2977" s="228"/>
      <c r="M2977" s="228"/>
      <c r="N2977" s="228"/>
    </row>
    <row r="2978" spans="9:14" ht="15.75">
      <c r="I2978" s="228"/>
      <c r="M2978" s="228"/>
      <c r="N2978" s="228"/>
    </row>
    <row r="2979" spans="9:14" ht="15.75">
      <c r="I2979" s="228"/>
      <c r="M2979" s="228"/>
      <c r="N2979" s="228"/>
    </row>
    <row r="2980" spans="9:14" ht="15.75">
      <c r="I2980" s="228"/>
      <c r="M2980" s="228"/>
      <c r="N2980" s="228"/>
    </row>
    <row r="2981" spans="9:14" ht="15.75">
      <c r="I2981" s="228"/>
      <c r="M2981" s="228"/>
      <c r="N2981" s="228"/>
    </row>
    <row r="2982" spans="9:14" ht="15.75">
      <c r="I2982" s="228"/>
      <c r="M2982" s="228"/>
      <c r="N2982" s="228"/>
    </row>
    <row r="2983" spans="9:14" ht="15.75">
      <c r="I2983" s="228"/>
      <c r="M2983" s="228"/>
      <c r="N2983" s="228"/>
    </row>
    <row r="2984" spans="9:14" ht="15.75">
      <c r="I2984" s="228"/>
      <c r="M2984" s="228"/>
      <c r="N2984" s="228"/>
    </row>
    <row r="2985" spans="9:14" ht="15.75">
      <c r="I2985" s="228"/>
      <c r="M2985" s="228"/>
      <c r="N2985" s="228"/>
    </row>
    <row r="2986" spans="9:14" ht="15.75">
      <c r="I2986" s="228"/>
      <c r="M2986" s="228"/>
      <c r="N2986" s="228"/>
    </row>
    <row r="2987" spans="9:14" ht="15.75">
      <c r="I2987" s="228"/>
      <c r="M2987" s="228"/>
      <c r="N2987" s="228"/>
    </row>
    <row r="2988" spans="9:14" ht="15.75">
      <c r="I2988" s="228"/>
      <c r="M2988" s="228"/>
      <c r="N2988" s="228"/>
    </row>
    <row r="2989" spans="9:14" ht="15.75">
      <c r="I2989" s="228"/>
      <c r="M2989" s="228"/>
      <c r="N2989" s="228"/>
    </row>
    <row r="2990" spans="9:14" ht="15.75">
      <c r="I2990" s="228"/>
      <c r="M2990" s="228"/>
      <c r="N2990" s="228"/>
    </row>
    <row r="2991" spans="9:14" ht="15.75">
      <c r="I2991" s="228"/>
      <c r="M2991" s="228"/>
      <c r="N2991" s="228"/>
    </row>
    <row r="2992" spans="9:14" ht="15.75">
      <c r="I2992" s="228"/>
      <c r="M2992" s="228"/>
      <c r="N2992" s="228"/>
    </row>
    <row r="2993" spans="9:14" ht="15.75">
      <c r="I2993" s="228"/>
      <c r="M2993" s="228"/>
      <c r="N2993" s="228"/>
    </row>
    <row r="2994" spans="9:14" ht="15.75">
      <c r="I2994" s="228"/>
      <c r="M2994" s="228"/>
      <c r="N2994" s="228"/>
    </row>
    <row r="2995" spans="9:14" ht="15.75">
      <c r="I2995" s="228"/>
      <c r="M2995" s="228"/>
      <c r="N2995" s="228"/>
    </row>
    <row r="2996" spans="9:14" ht="15.75">
      <c r="I2996" s="228"/>
      <c r="M2996" s="228"/>
      <c r="N2996" s="228"/>
    </row>
    <row r="2997" spans="9:14" ht="15.75">
      <c r="I2997" s="228"/>
      <c r="M2997" s="228"/>
      <c r="N2997" s="228"/>
    </row>
    <row r="2998" spans="9:14" ht="15.75">
      <c r="I2998" s="228"/>
      <c r="M2998" s="228"/>
      <c r="N2998" s="228"/>
    </row>
    <row r="2999" spans="9:14" ht="15.75">
      <c r="I2999" s="228"/>
      <c r="M2999" s="228"/>
      <c r="N2999" s="228"/>
    </row>
    <row r="3000" spans="9:14" ht="15.75">
      <c r="I3000" s="228"/>
      <c r="M3000" s="228"/>
      <c r="N3000" s="228"/>
    </row>
    <row r="3001" spans="9:14" ht="15.75">
      <c r="I3001" s="228"/>
      <c r="M3001" s="228"/>
      <c r="N3001" s="228"/>
    </row>
    <row r="3002" spans="9:14" ht="15.75">
      <c r="I3002" s="228"/>
      <c r="M3002" s="228"/>
      <c r="N3002" s="228"/>
    </row>
    <row r="3003" spans="9:14" ht="15.75">
      <c r="I3003" s="228"/>
      <c r="M3003" s="228"/>
      <c r="N3003" s="228"/>
    </row>
    <row r="3004" spans="9:14" ht="15.75">
      <c r="I3004" s="228"/>
      <c r="M3004" s="228"/>
      <c r="N3004" s="228"/>
    </row>
    <row r="3005" spans="9:14" ht="15.75">
      <c r="I3005" s="228"/>
      <c r="M3005" s="228"/>
      <c r="N3005" s="228"/>
    </row>
    <row r="3006" spans="9:14" ht="15.75">
      <c r="I3006" s="228"/>
      <c r="M3006" s="228"/>
      <c r="N3006" s="228"/>
    </row>
    <row r="3007" spans="9:14" ht="15.75">
      <c r="I3007" s="228"/>
      <c r="M3007" s="228"/>
      <c r="N3007" s="228"/>
    </row>
    <row r="3008" spans="9:14" ht="15.75">
      <c r="I3008" s="228"/>
      <c r="M3008" s="228"/>
      <c r="N3008" s="228"/>
    </row>
    <row r="3009" spans="9:14" ht="15.75">
      <c r="I3009" s="228"/>
      <c r="M3009" s="228"/>
      <c r="N3009" s="228"/>
    </row>
    <row r="3010" spans="9:14" ht="15.75">
      <c r="I3010" s="228"/>
      <c r="M3010" s="228"/>
      <c r="N3010" s="228"/>
    </row>
    <row r="3011" spans="9:14" ht="15.75">
      <c r="I3011" s="228"/>
      <c r="M3011" s="228"/>
      <c r="N3011" s="228"/>
    </row>
    <row r="3012" spans="9:14" ht="15.75">
      <c r="I3012" s="228"/>
      <c r="M3012" s="228"/>
      <c r="N3012" s="228"/>
    </row>
    <row r="3013" spans="9:14" ht="15.75">
      <c r="I3013" s="228"/>
      <c r="M3013" s="228"/>
      <c r="N3013" s="228"/>
    </row>
    <row r="3014" spans="9:14" ht="15.75">
      <c r="I3014" s="228"/>
      <c r="M3014" s="228"/>
      <c r="N3014" s="228"/>
    </row>
    <row r="3015" spans="9:14" ht="15.75">
      <c r="I3015" s="228"/>
      <c r="M3015" s="228"/>
      <c r="N3015" s="228"/>
    </row>
    <row r="3016" spans="9:14" ht="15.75">
      <c r="I3016" s="228"/>
      <c r="M3016" s="228"/>
      <c r="N3016" s="228"/>
    </row>
    <row r="3017" spans="9:14" ht="15.75">
      <c r="I3017" s="228"/>
      <c r="M3017" s="228"/>
      <c r="N3017" s="228"/>
    </row>
    <row r="3018" spans="9:14" ht="15.75">
      <c r="I3018" s="228"/>
      <c r="M3018" s="228"/>
      <c r="N3018" s="228"/>
    </row>
    <row r="3019" spans="9:14" ht="15.75">
      <c r="I3019" s="228"/>
      <c r="M3019" s="228"/>
      <c r="N3019" s="228"/>
    </row>
    <row r="3020" spans="9:14" ht="15.75">
      <c r="I3020" s="228"/>
      <c r="M3020" s="228"/>
      <c r="N3020" s="228"/>
    </row>
    <row r="3021" spans="9:14" ht="15.75">
      <c r="I3021" s="228"/>
      <c r="M3021" s="228"/>
      <c r="N3021" s="228"/>
    </row>
    <row r="3022" spans="9:14" ht="15.75">
      <c r="I3022" s="228"/>
      <c r="M3022" s="228"/>
      <c r="N3022" s="228"/>
    </row>
    <row r="3023" spans="9:14" ht="15.75">
      <c r="I3023" s="228"/>
      <c r="M3023" s="228"/>
      <c r="N3023" s="228"/>
    </row>
    <row r="3024" spans="9:14" ht="15.75">
      <c r="I3024" s="228"/>
      <c r="M3024" s="228"/>
      <c r="N3024" s="228"/>
    </row>
    <row r="3025" spans="9:14" ht="15.75">
      <c r="I3025" s="228"/>
      <c r="M3025" s="228"/>
      <c r="N3025" s="228"/>
    </row>
    <row r="3026" spans="9:14" ht="15.75">
      <c r="I3026" s="228"/>
      <c r="M3026" s="228"/>
      <c r="N3026" s="228"/>
    </row>
    <row r="3027" spans="9:14" ht="15.75">
      <c r="I3027" s="228"/>
      <c r="M3027" s="228"/>
      <c r="N3027" s="228"/>
    </row>
    <row r="3028" spans="9:14" ht="15.75">
      <c r="I3028" s="228"/>
      <c r="M3028" s="228"/>
      <c r="N3028" s="228"/>
    </row>
    <row r="3029" spans="9:14" ht="15.75">
      <c r="I3029" s="228"/>
      <c r="M3029" s="228"/>
      <c r="N3029" s="228"/>
    </row>
    <row r="3030" spans="9:14" ht="15.75">
      <c r="I3030" s="228"/>
      <c r="M3030" s="228"/>
      <c r="N3030" s="228"/>
    </row>
    <row r="3031" spans="9:14" ht="15.75">
      <c r="I3031" s="228"/>
      <c r="M3031" s="228"/>
      <c r="N3031" s="228"/>
    </row>
    <row r="3032" spans="9:14" ht="15.75">
      <c r="I3032" s="228"/>
      <c r="M3032" s="228"/>
      <c r="N3032" s="228"/>
    </row>
    <row r="3033" spans="9:14" ht="15.75">
      <c r="I3033" s="228"/>
      <c r="M3033" s="228"/>
      <c r="N3033" s="228"/>
    </row>
    <row r="3034" spans="9:14" ht="15.75">
      <c r="I3034" s="228"/>
      <c r="M3034" s="228"/>
      <c r="N3034" s="228"/>
    </row>
    <row r="3035" spans="9:14" ht="15.75">
      <c r="I3035" s="228"/>
      <c r="M3035" s="228"/>
      <c r="N3035" s="228"/>
    </row>
    <row r="3036" spans="9:14" ht="15.75">
      <c r="I3036" s="228"/>
      <c r="M3036" s="228"/>
      <c r="N3036" s="228"/>
    </row>
    <row r="3037" spans="9:14" ht="15.75">
      <c r="I3037" s="228"/>
      <c r="M3037" s="228"/>
      <c r="N3037" s="228"/>
    </row>
    <row r="3038" spans="9:14" ht="15.75">
      <c r="I3038" s="228"/>
      <c r="M3038" s="228"/>
      <c r="N3038" s="228"/>
    </row>
    <row r="3039" spans="9:14" ht="15.75">
      <c r="I3039" s="228"/>
      <c r="M3039" s="228"/>
      <c r="N3039" s="228"/>
    </row>
    <row r="3040" spans="9:14" ht="15.75">
      <c r="I3040" s="228"/>
      <c r="M3040" s="228"/>
      <c r="N3040" s="228"/>
    </row>
    <row r="3041" spans="9:14" ht="15.75">
      <c r="I3041" s="228"/>
      <c r="M3041" s="228"/>
      <c r="N3041" s="228"/>
    </row>
    <row r="3042" spans="9:14" ht="15.75">
      <c r="I3042" s="228"/>
      <c r="M3042" s="228"/>
      <c r="N3042" s="228"/>
    </row>
    <row r="3043" spans="9:14" ht="15.75">
      <c r="I3043" s="228"/>
      <c r="M3043" s="228"/>
      <c r="N3043" s="228"/>
    </row>
    <row r="3044" spans="9:14" ht="15.75">
      <c r="I3044" s="228"/>
      <c r="M3044" s="228"/>
      <c r="N3044" s="228"/>
    </row>
    <row r="3045" spans="9:14" ht="15.75">
      <c r="I3045" s="228"/>
      <c r="M3045" s="228"/>
      <c r="N3045" s="228"/>
    </row>
    <row r="3046" spans="9:14" ht="15.75">
      <c r="I3046" s="228"/>
      <c r="M3046" s="228"/>
      <c r="N3046" s="228"/>
    </row>
    <row r="3047" spans="9:14" ht="15.75">
      <c r="I3047" s="228"/>
      <c r="M3047" s="228"/>
      <c r="N3047" s="228"/>
    </row>
    <row r="3048" spans="9:14" ht="15.75">
      <c r="I3048" s="228"/>
      <c r="M3048" s="228"/>
      <c r="N3048" s="228"/>
    </row>
    <row r="3049" spans="9:14" ht="15.75">
      <c r="I3049" s="228"/>
      <c r="M3049" s="228"/>
      <c r="N3049" s="228"/>
    </row>
    <row r="3050" spans="9:14" ht="15.75">
      <c r="I3050" s="228"/>
      <c r="M3050" s="228"/>
      <c r="N3050" s="228"/>
    </row>
    <row r="3051" spans="9:14" ht="15.75">
      <c r="I3051" s="228"/>
      <c r="M3051" s="228"/>
      <c r="N3051" s="228"/>
    </row>
    <row r="3052" spans="9:14" ht="15.75">
      <c r="I3052" s="228"/>
      <c r="M3052" s="228"/>
      <c r="N3052" s="228"/>
    </row>
    <row r="3053" spans="9:14" ht="15.75">
      <c r="I3053" s="228"/>
      <c r="M3053" s="228"/>
      <c r="N3053" s="228"/>
    </row>
    <row r="3054" spans="9:14" ht="15.75">
      <c r="I3054" s="228"/>
      <c r="M3054" s="228"/>
      <c r="N3054" s="228"/>
    </row>
    <row r="3055" spans="9:14" ht="15.75">
      <c r="I3055" s="228"/>
      <c r="M3055" s="228"/>
      <c r="N3055" s="228"/>
    </row>
    <row r="3056" spans="9:14" ht="15.75">
      <c r="I3056" s="228"/>
      <c r="M3056" s="228"/>
      <c r="N3056" s="228"/>
    </row>
    <row r="3057" spans="9:14" ht="15.75">
      <c r="I3057" s="228"/>
      <c r="M3057" s="228"/>
      <c r="N3057" s="228"/>
    </row>
    <row r="3058" spans="9:14" ht="15.75">
      <c r="I3058" s="228"/>
      <c r="M3058" s="228"/>
      <c r="N3058" s="228"/>
    </row>
    <row r="3059" spans="9:14" ht="15.75">
      <c r="I3059" s="228"/>
      <c r="M3059" s="228"/>
      <c r="N3059" s="228"/>
    </row>
    <row r="3060" spans="9:14" ht="15.75">
      <c r="I3060" s="228"/>
      <c r="M3060" s="228"/>
      <c r="N3060" s="228"/>
    </row>
    <row r="3061" spans="9:14" ht="15.75">
      <c r="I3061" s="228"/>
      <c r="M3061" s="228"/>
      <c r="N3061" s="228"/>
    </row>
    <row r="3062" spans="9:14" ht="15.75">
      <c r="I3062" s="228"/>
      <c r="M3062" s="228"/>
      <c r="N3062" s="228"/>
    </row>
    <row r="3063" spans="9:14" ht="15.75">
      <c r="I3063" s="228"/>
      <c r="M3063" s="228"/>
      <c r="N3063" s="228"/>
    </row>
    <row r="3064" spans="9:14" ht="15.75">
      <c r="I3064" s="228"/>
      <c r="M3064" s="228"/>
      <c r="N3064" s="228"/>
    </row>
    <row r="3065" spans="9:14" ht="15.75">
      <c r="I3065" s="228"/>
      <c r="M3065" s="228"/>
      <c r="N3065" s="228"/>
    </row>
    <row r="3066" spans="9:14" ht="15.75">
      <c r="I3066" s="228"/>
      <c r="M3066" s="228"/>
      <c r="N3066" s="228"/>
    </row>
    <row r="3067" spans="9:14" ht="15.75">
      <c r="I3067" s="228"/>
      <c r="M3067" s="228"/>
      <c r="N3067" s="228"/>
    </row>
    <row r="3068" spans="9:14" ht="15.75">
      <c r="I3068" s="228"/>
      <c r="M3068" s="228"/>
      <c r="N3068" s="228"/>
    </row>
    <row r="3069" spans="9:14" ht="15.75">
      <c r="I3069" s="228"/>
      <c r="M3069" s="228"/>
      <c r="N3069" s="228"/>
    </row>
    <row r="3070" spans="9:14" ht="15.75">
      <c r="I3070" s="228"/>
      <c r="M3070" s="228"/>
      <c r="N3070" s="228"/>
    </row>
    <row r="3071" spans="9:14" ht="15.75">
      <c r="I3071" s="228"/>
      <c r="M3071" s="228"/>
      <c r="N3071" s="228"/>
    </row>
    <row r="3072" spans="9:14" ht="15.75">
      <c r="I3072" s="228"/>
      <c r="M3072" s="228"/>
      <c r="N3072" s="228"/>
    </row>
    <row r="3073" spans="9:14" ht="15.75">
      <c r="I3073" s="228"/>
      <c r="M3073" s="228"/>
      <c r="N3073" s="228"/>
    </row>
    <row r="3074" spans="9:14" ht="15.75">
      <c r="I3074" s="228"/>
      <c r="M3074" s="228"/>
      <c r="N3074" s="228"/>
    </row>
    <row r="3075" spans="9:14" ht="15.75">
      <c r="I3075" s="228"/>
      <c r="M3075" s="228"/>
      <c r="N3075" s="228"/>
    </row>
    <row r="3076" spans="9:14" ht="15.75">
      <c r="I3076" s="228"/>
      <c r="M3076" s="228"/>
      <c r="N3076" s="228"/>
    </row>
    <row r="3077" spans="9:14" ht="15.75">
      <c r="I3077" s="228"/>
      <c r="M3077" s="228"/>
      <c r="N3077" s="228"/>
    </row>
    <row r="3078" spans="9:14" ht="15.75">
      <c r="I3078" s="228"/>
      <c r="M3078" s="228"/>
      <c r="N3078" s="228"/>
    </row>
    <row r="3079" spans="9:14" ht="15.75">
      <c r="I3079" s="228"/>
      <c r="M3079" s="228"/>
      <c r="N3079" s="228"/>
    </row>
    <row r="3080" spans="9:14" ht="15.75">
      <c r="I3080" s="228"/>
      <c r="M3080" s="228"/>
      <c r="N3080" s="228"/>
    </row>
    <row r="3081" spans="9:14" ht="15.75">
      <c r="I3081" s="228"/>
      <c r="M3081" s="228"/>
      <c r="N3081" s="228"/>
    </row>
    <row r="3082" spans="9:14" ht="15.75">
      <c r="I3082" s="228"/>
      <c r="M3082" s="228"/>
      <c r="N3082" s="228"/>
    </row>
    <row r="3083" spans="9:14" ht="15.75">
      <c r="I3083" s="228"/>
      <c r="M3083" s="228"/>
      <c r="N3083" s="228"/>
    </row>
    <row r="3084" spans="9:14" ht="15.75">
      <c r="I3084" s="228"/>
      <c r="M3084" s="228"/>
      <c r="N3084" s="228"/>
    </row>
    <row r="3085" spans="9:14" ht="15.75">
      <c r="I3085" s="228"/>
      <c r="M3085" s="228"/>
      <c r="N3085" s="228"/>
    </row>
    <row r="3086" spans="9:14" ht="15.75">
      <c r="I3086" s="228"/>
      <c r="M3086" s="228"/>
      <c r="N3086" s="228"/>
    </row>
    <row r="3087" spans="9:14" ht="15.75">
      <c r="I3087" s="228"/>
      <c r="M3087" s="228"/>
      <c r="N3087" s="228"/>
    </row>
    <row r="3088" spans="9:14" ht="15.75">
      <c r="I3088" s="228"/>
      <c r="M3088" s="228"/>
      <c r="N3088" s="228"/>
    </row>
    <row r="3089" spans="9:14" ht="15.75">
      <c r="I3089" s="228"/>
      <c r="M3089" s="228"/>
      <c r="N3089" s="228"/>
    </row>
    <row r="3090" spans="9:14" ht="15.75">
      <c r="I3090" s="228"/>
      <c r="M3090" s="228"/>
      <c r="N3090" s="228"/>
    </row>
    <row r="3091" spans="9:14" ht="15.75">
      <c r="I3091" s="228"/>
      <c r="M3091" s="228"/>
      <c r="N3091" s="228"/>
    </row>
    <row r="3092" spans="9:14" ht="15.75">
      <c r="I3092" s="228"/>
      <c r="M3092" s="228"/>
      <c r="N3092" s="228"/>
    </row>
    <row r="3093" spans="9:14" ht="15.75">
      <c r="I3093" s="228"/>
      <c r="M3093" s="228"/>
      <c r="N3093" s="228"/>
    </row>
    <row r="3094" spans="9:14" ht="15.75">
      <c r="I3094" s="228"/>
      <c r="M3094" s="228"/>
      <c r="N3094" s="228"/>
    </row>
    <row r="3095" spans="9:14" ht="15.75">
      <c r="I3095" s="228"/>
      <c r="M3095" s="228"/>
      <c r="N3095" s="228"/>
    </row>
    <row r="3096" spans="9:14" ht="15.75">
      <c r="I3096" s="228"/>
      <c r="M3096" s="228"/>
      <c r="N3096" s="228"/>
    </row>
    <row r="3097" spans="9:14" ht="15.75">
      <c r="I3097" s="228"/>
      <c r="M3097" s="228"/>
      <c r="N3097" s="228"/>
    </row>
    <row r="3098" spans="9:14" ht="15.75">
      <c r="I3098" s="228"/>
      <c r="M3098" s="228"/>
      <c r="N3098" s="228"/>
    </row>
    <row r="3099" spans="9:14" ht="15.75">
      <c r="I3099" s="228"/>
      <c r="M3099" s="228"/>
      <c r="N3099" s="228"/>
    </row>
    <row r="3100" spans="9:14" ht="15.75">
      <c r="I3100" s="228"/>
      <c r="M3100" s="228"/>
      <c r="N3100" s="228"/>
    </row>
    <row r="3101" spans="9:14" ht="15.75">
      <c r="I3101" s="228"/>
      <c r="M3101" s="228"/>
      <c r="N3101" s="228"/>
    </row>
    <row r="3102" spans="9:14" ht="15.75">
      <c r="I3102" s="228"/>
      <c r="M3102" s="228"/>
      <c r="N3102" s="228"/>
    </row>
    <row r="3103" spans="9:14" ht="15.75">
      <c r="I3103" s="228"/>
      <c r="M3103" s="228"/>
      <c r="N3103" s="228"/>
    </row>
    <row r="3104" spans="9:14" ht="15.75">
      <c r="I3104" s="228"/>
      <c r="M3104" s="228"/>
      <c r="N3104" s="228"/>
    </row>
    <row r="3105" spans="9:14" ht="15.75">
      <c r="I3105" s="228"/>
      <c r="M3105" s="228"/>
      <c r="N3105" s="228"/>
    </row>
    <row r="3106" spans="9:14" ht="15.75">
      <c r="I3106" s="228"/>
      <c r="M3106" s="228"/>
      <c r="N3106" s="228"/>
    </row>
    <row r="3107" spans="9:14" ht="15.75">
      <c r="I3107" s="228"/>
      <c r="M3107" s="228"/>
      <c r="N3107" s="228"/>
    </row>
    <row r="3108" spans="9:14" ht="15.75">
      <c r="I3108" s="228"/>
      <c r="M3108" s="228"/>
      <c r="N3108" s="228"/>
    </row>
    <row r="3109" spans="9:14" ht="15.75">
      <c r="I3109" s="228"/>
      <c r="M3109" s="228"/>
      <c r="N3109" s="228"/>
    </row>
    <row r="3110" spans="9:14" ht="15.75">
      <c r="I3110" s="228"/>
      <c r="M3110" s="228"/>
      <c r="N3110" s="228"/>
    </row>
    <row r="3111" spans="9:14" ht="15.75">
      <c r="I3111" s="228"/>
      <c r="M3111" s="228"/>
      <c r="N3111" s="228"/>
    </row>
    <row r="3112" spans="9:14" ht="15.75">
      <c r="I3112" s="228"/>
      <c r="M3112" s="228"/>
      <c r="N3112" s="228"/>
    </row>
    <row r="3113" spans="9:14" ht="15.75">
      <c r="I3113" s="228"/>
      <c r="M3113" s="228"/>
      <c r="N3113" s="228"/>
    </row>
    <row r="3114" spans="9:14" ht="15.75">
      <c r="I3114" s="228"/>
      <c r="M3114" s="228"/>
      <c r="N3114" s="228"/>
    </row>
    <row r="3115" spans="9:14" ht="15.75">
      <c r="I3115" s="228"/>
      <c r="M3115" s="228"/>
      <c r="N3115" s="228"/>
    </row>
    <row r="3116" spans="9:14" ht="15.75">
      <c r="I3116" s="228"/>
      <c r="M3116" s="228"/>
      <c r="N3116" s="228"/>
    </row>
    <row r="3117" spans="9:14" ht="15.75">
      <c r="I3117" s="228"/>
      <c r="M3117" s="228"/>
      <c r="N3117" s="228"/>
    </row>
    <row r="3118" spans="9:14" ht="15.75">
      <c r="I3118" s="228"/>
      <c r="M3118" s="228"/>
      <c r="N3118" s="228"/>
    </row>
    <row r="3119" spans="9:14" ht="15.75">
      <c r="I3119" s="228"/>
      <c r="M3119" s="228"/>
      <c r="N3119" s="228"/>
    </row>
    <row r="3120" spans="9:14" ht="15.75">
      <c r="I3120" s="228"/>
      <c r="M3120" s="228"/>
      <c r="N3120" s="228"/>
    </row>
    <row r="3121" spans="9:14" ht="15.75">
      <c r="I3121" s="228"/>
      <c r="M3121" s="228"/>
      <c r="N3121" s="228"/>
    </row>
    <row r="3122" spans="9:14" ht="15.75">
      <c r="I3122" s="228"/>
      <c r="M3122" s="228"/>
      <c r="N3122" s="228"/>
    </row>
    <row r="3123" spans="9:14" ht="15.75">
      <c r="I3123" s="228"/>
      <c r="M3123" s="228"/>
      <c r="N3123" s="228"/>
    </row>
    <row r="3124" spans="9:14" ht="15.75">
      <c r="I3124" s="228"/>
      <c r="M3124" s="228"/>
      <c r="N3124" s="228"/>
    </row>
    <row r="3125" spans="9:14" ht="15.75">
      <c r="I3125" s="228"/>
      <c r="M3125" s="228"/>
      <c r="N3125" s="228"/>
    </row>
    <row r="3126" spans="9:14" ht="15.75">
      <c r="I3126" s="228"/>
      <c r="M3126" s="228"/>
      <c r="N3126" s="228"/>
    </row>
    <row r="3127" spans="9:14" ht="15.75">
      <c r="I3127" s="228"/>
      <c r="M3127" s="228"/>
      <c r="N3127" s="228"/>
    </row>
    <row r="3128" spans="9:14" ht="15.75">
      <c r="I3128" s="228"/>
      <c r="M3128" s="228"/>
      <c r="N3128" s="228"/>
    </row>
    <row r="3129" spans="9:14" ht="15.75">
      <c r="I3129" s="228"/>
      <c r="M3129" s="228"/>
      <c r="N3129" s="228"/>
    </row>
    <row r="3130" spans="9:14" ht="15.75">
      <c r="I3130" s="228"/>
      <c r="M3130" s="228"/>
      <c r="N3130" s="228"/>
    </row>
    <row r="3131" spans="9:14" ht="15.75">
      <c r="I3131" s="228"/>
      <c r="M3131" s="228"/>
      <c r="N3131" s="228"/>
    </row>
    <row r="3132" spans="9:14" ht="15.75">
      <c r="I3132" s="228"/>
      <c r="M3132" s="228"/>
      <c r="N3132" s="228"/>
    </row>
    <row r="3133" spans="9:14" ht="15.75">
      <c r="I3133" s="228"/>
      <c r="M3133" s="228"/>
      <c r="N3133" s="228"/>
    </row>
    <row r="3134" spans="9:14" ht="15.75">
      <c r="I3134" s="228"/>
      <c r="M3134" s="228"/>
      <c r="N3134" s="228"/>
    </row>
    <row r="3135" spans="9:14" ht="15.75">
      <c r="I3135" s="228"/>
      <c r="M3135" s="228"/>
      <c r="N3135" s="228"/>
    </row>
    <row r="3136" spans="9:14" ht="15.75">
      <c r="I3136" s="228"/>
      <c r="M3136" s="228"/>
      <c r="N3136" s="228"/>
    </row>
    <row r="3137" spans="9:14" ht="15.75">
      <c r="I3137" s="228"/>
      <c r="M3137" s="228"/>
      <c r="N3137" s="228"/>
    </row>
    <row r="3138" spans="9:14" ht="15.75">
      <c r="I3138" s="228"/>
      <c r="M3138" s="228"/>
      <c r="N3138" s="228"/>
    </row>
    <row r="3139" spans="9:14" ht="15.75">
      <c r="I3139" s="228"/>
      <c r="M3139" s="228"/>
      <c r="N3139" s="228"/>
    </row>
    <row r="3140" spans="9:14" ht="15.75">
      <c r="I3140" s="228"/>
      <c r="M3140" s="228"/>
      <c r="N3140" s="228"/>
    </row>
    <row r="3141" spans="9:14" ht="15.75">
      <c r="I3141" s="228"/>
      <c r="M3141" s="228"/>
      <c r="N3141" s="228"/>
    </row>
    <row r="3142" spans="9:14" ht="15.75">
      <c r="I3142" s="228"/>
      <c r="M3142" s="228"/>
      <c r="N3142" s="228"/>
    </row>
    <row r="3143" spans="9:14" ht="15.75">
      <c r="I3143" s="228"/>
      <c r="M3143" s="228"/>
      <c r="N3143" s="228"/>
    </row>
    <row r="3144" spans="9:14" ht="15.75">
      <c r="I3144" s="228"/>
      <c r="M3144" s="228"/>
      <c r="N3144" s="228"/>
    </row>
    <row r="3145" spans="9:14" ht="15.75">
      <c r="I3145" s="228"/>
      <c r="M3145" s="228"/>
      <c r="N3145" s="228"/>
    </row>
    <row r="3146" spans="9:14" ht="15.75">
      <c r="I3146" s="228"/>
      <c r="M3146" s="228"/>
      <c r="N3146" s="228"/>
    </row>
    <row r="3147" spans="9:14" ht="15.75">
      <c r="I3147" s="228"/>
      <c r="M3147" s="228"/>
      <c r="N3147" s="228"/>
    </row>
    <row r="3148" spans="9:14" ht="15.75">
      <c r="I3148" s="228"/>
      <c r="M3148" s="228"/>
      <c r="N3148" s="228"/>
    </row>
    <row r="3149" spans="9:14" ht="15.75">
      <c r="I3149" s="228"/>
      <c r="M3149" s="228"/>
      <c r="N3149" s="228"/>
    </row>
    <row r="3150" spans="9:14" ht="15.75">
      <c r="I3150" s="228"/>
      <c r="M3150" s="228"/>
      <c r="N3150" s="228"/>
    </row>
    <row r="3151" spans="9:14" ht="15.75">
      <c r="I3151" s="228"/>
      <c r="M3151" s="228"/>
      <c r="N3151" s="228"/>
    </row>
    <row r="3152" spans="9:14" ht="15.75">
      <c r="I3152" s="228"/>
      <c r="M3152" s="228"/>
      <c r="N3152" s="228"/>
    </row>
    <row r="3153" spans="9:14" ht="15.75">
      <c r="I3153" s="228"/>
      <c r="M3153" s="228"/>
      <c r="N3153" s="228"/>
    </row>
    <row r="3154" spans="9:14" ht="15.75">
      <c r="I3154" s="228"/>
      <c r="M3154" s="228"/>
      <c r="N3154" s="228"/>
    </row>
    <row r="3155" spans="9:14" ht="15.75">
      <c r="I3155" s="228"/>
      <c r="M3155" s="228"/>
      <c r="N3155" s="228"/>
    </row>
    <row r="3156" spans="9:14" ht="15.75">
      <c r="I3156" s="228"/>
      <c r="M3156" s="228"/>
      <c r="N3156" s="228"/>
    </row>
    <row r="3157" spans="9:14" ht="15.75">
      <c r="I3157" s="228"/>
      <c r="M3157" s="228"/>
      <c r="N3157" s="228"/>
    </row>
    <row r="3158" spans="9:14" ht="15.75">
      <c r="I3158" s="228"/>
      <c r="M3158" s="228"/>
      <c r="N3158" s="228"/>
    </row>
    <row r="3159" spans="9:14" ht="15.75">
      <c r="I3159" s="228"/>
      <c r="M3159" s="228"/>
      <c r="N3159" s="228"/>
    </row>
    <row r="3160" spans="9:14" ht="15.75">
      <c r="I3160" s="228"/>
      <c r="M3160" s="228"/>
      <c r="N3160" s="228"/>
    </row>
    <row r="3161" spans="9:14" ht="15.75">
      <c r="I3161" s="228"/>
      <c r="M3161" s="228"/>
      <c r="N3161" s="228"/>
    </row>
    <row r="3162" spans="9:14" ht="15.75">
      <c r="I3162" s="228"/>
      <c r="M3162" s="228"/>
      <c r="N3162" s="228"/>
    </row>
    <row r="3163" spans="9:14" ht="15.75">
      <c r="I3163" s="228"/>
      <c r="M3163" s="228"/>
      <c r="N3163" s="228"/>
    </row>
    <row r="3164" spans="9:14" ht="15.75">
      <c r="I3164" s="228"/>
      <c r="M3164" s="228"/>
      <c r="N3164" s="228"/>
    </row>
    <row r="3165" spans="9:14" ht="15.75">
      <c r="I3165" s="228"/>
      <c r="M3165" s="228"/>
      <c r="N3165" s="228"/>
    </row>
    <row r="3166" spans="9:14" ht="15.75">
      <c r="I3166" s="228"/>
      <c r="M3166" s="228"/>
      <c r="N3166" s="228"/>
    </row>
    <row r="3167" spans="9:14" ht="15.75">
      <c r="I3167" s="228"/>
      <c r="M3167" s="228"/>
      <c r="N3167" s="228"/>
    </row>
    <row r="3168" spans="9:14" ht="15.75">
      <c r="I3168" s="228"/>
      <c r="M3168" s="228"/>
      <c r="N3168" s="228"/>
    </row>
    <row r="3169" spans="9:14" ht="15.75">
      <c r="I3169" s="228"/>
      <c r="M3169" s="228"/>
      <c r="N3169" s="228"/>
    </row>
    <row r="3170" spans="9:14" ht="15.75">
      <c r="I3170" s="228"/>
      <c r="M3170" s="228"/>
      <c r="N3170" s="228"/>
    </row>
    <row r="3171" spans="9:14" ht="15.75">
      <c r="I3171" s="228"/>
      <c r="M3171" s="228"/>
      <c r="N3171" s="228"/>
    </row>
    <row r="3172" spans="9:14" ht="15.75">
      <c r="I3172" s="228"/>
      <c r="M3172" s="228"/>
      <c r="N3172" s="228"/>
    </row>
    <row r="3173" spans="9:14" ht="15.75">
      <c r="I3173" s="228"/>
      <c r="M3173" s="228"/>
      <c r="N3173" s="228"/>
    </row>
    <row r="3174" spans="9:14" ht="15.75">
      <c r="I3174" s="228"/>
      <c r="M3174" s="228"/>
      <c r="N3174" s="228"/>
    </row>
    <row r="3175" spans="9:14" ht="15.75">
      <c r="I3175" s="228"/>
      <c r="M3175" s="228"/>
      <c r="N3175" s="228"/>
    </row>
    <row r="3176" spans="9:14" ht="15.75">
      <c r="I3176" s="228"/>
      <c r="M3176" s="228"/>
      <c r="N3176" s="228"/>
    </row>
    <row r="3177" spans="9:14" ht="15.75">
      <c r="I3177" s="228"/>
      <c r="M3177" s="228"/>
      <c r="N3177" s="228"/>
    </row>
    <row r="3178" spans="9:14" ht="15.75">
      <c r="I3178" s="228"/>
      <c r="M3178" s="228"/>
      <c r="N3178" s="228"/>
    </row>
    <row r="3179" spans="9:14" ht="15.75">
      <c r="I3179" s="228"/>
      <c r="M3179" s="228"/>
      <c r="N3179" s="228"/>
    </row>
    <row r="3180" spans="9:14" ht="15.75">
      <c r="I3180" s="228"/>
      <c r="M3180" s="228"/>
      <c r="N3180" s="228"/>
    </row>
    <row r="3181" spans="9:14" ht="15.75">
      <c r="I3181" s="228"/>
      <c r="M3181" s="228"/>
      <c r="N3181" s="228"/>
    </row>
    <row r="3182" spans="9:14" ht="15.75">
      <c r="I3182" s="228"/>
      <c r="M3182" s="228"/>
      <c r="N3182" s="228"/>
    </row>
    <row r="3183" spans="9:14" ht="15.75">
      <c r="I3183" s="228"/>
      <c r="M3183" s="228"/>
      <c r="N3183" s="228"/>
    </row>
    <row r="3184" spans="9:14" ht="15.75">
      <c r="I3184" s="228"/>
      <c r="M3184" s="228"/>
      <c r="N3184" s="228"/>
    </row>
    <row r="3185" spans="9:14" ht="15.75">
      <c r="I3185" s="228"/>
      <c r="M3185" s="228"/>
      <c r="N3185" s="228"/>
    </row>
    <row r="3186" spans="9:14" ht="15.75">
      <c r="I3186" s="228"/>
      <c r="M3186" s="228"/>
      <c r="N3186" s="228"/>
    </row>
    <row r="3187" spans="9:14" ht="15.75">
      <c r="I3187" s="228"/>
      <c r="M3187" s="228"/>
      <c r="N3187" s="228"/>
    </row>
    <row r="3188" spans="9:14" ht="15.75">
      <c r="I3188" s="228"/>
      <c r="M3188" s="228"/>
      <c r="N3188" s="228"/>
    </row>
    <row r="3189" spans="9:14" ht="15.75">
      <c r="I3189" s="228"/>
      <c r="M3189" s="228"/>
      <c r="N3189" s="228"/>
    </row>
    <row r="3190" spans="9:14" ht="15.75">
      <c r="I3190" s="228"/>
      <c r="M3190" s="228"/>
      <c r="N3190" s="228"/>
    </row>
    <row r="3191" spans="9:14" ht="15.75">
      <c r="I3191" s="228"/>
      <c r="M3191" s="228"/>
      <c r="N3191" s="228"/>
    </row>
    <row r="3192" spans="9:14" ht="15.75">
      <c r="I3192" s="228"/>
      <c r="M3192" s="228"/>
      <c r="N3192" s="228"/>
    </row>
    <row r="3193" spans="9:14" ht="15.75">
      <c r="I3193" s="228"/>
      <c r="M3193" s="228"/>
      <c r="N3193" s="228"/>
    </row>
    <row r="3194" spans="9:14" ht="15.75">
      <c r="I3194" s="228"/>
      <c r="M3194" s="228"/>
      <c r="N3194" s="228"/>
    </row>
    <row r="3195" spans="9:14" ht="15.75">
      <c r="I3195" s="228"/>
      <c r="M3195" s="228"/>
      <c r="N3195" s="228"/>
    </row>
    <row r="3196" spans="9:14" ht="15.75">
      <c r="I3196" s="228"/>
      <c r="M3196" s="228"/>
      <c r="N3196" s="228"/>
    </row>
    <row r="3197" spans="9:14" ht="15.75">
      <c r="I3197" s="228"/>
      <c r="M3197" s="228"/>
      <c r="N3197" s="228"/>
    </row>
    <row r="3198" spans="9:14" ht="15.75">
      <c r="I3198" s="228"/>
      <c r="M3198" s="228"/>
      <c r="N3198" s="228"/>
    </row>
    <row r="3199" spans="9:14" ht="15.75">
      <c r="I3199" s="228"/>
      <c r="M3199" s="228"/>
      <c r="N3199" s="228"/>
    </row>
    <row r="3200" spans="9:14" ht="15.75">
      <c r="I3200" s="228"/>
      <c r="M3200" s="228"/>
      <c r="N3200" s="228"/>
    </row>
    <row r="3201" spans="9:14" ht="15.75">
      <c r="I3201" s="228"/>
      <c r="M3201" s="228"/>
      <c r="N3201" s="228"/>
    </row>
    <row r="3202" spans="9:14" ht="15.75">
      <c r="I3202" s="228"/>
      <c r="M3202" s="228"/>
      <c r="N3202" s="228"/>
    </row>
    <row r="3203" spans="9:14" ht="15.75">
      <c r="I3203" s="228"/>
      <c r="M3203" s="228"/>
      <c r="N3203" s="228"/>
    </row>
    <row r="3204" spans="9:14" ht="15.75">
      <c r="I3204" s="228"/>
      <c r="M3204" s="228"/>
      <c r="N3204" s="228"/>
    </row>
    <row r="3205" spans="9:14" ht="15.75">
      <c r="I3205" s="228"/>
      <c r="M3205" s="228"/>
      <c r="N3205" s="228"/>
    </row>
    <row r="3206" spans="9:14" ht="15.75">
      <c r="I3206" s="228"/>
      <c r="M3206" s="228"/>
      <c r="N3206" s="228"/>
    </row>
    <row r="3207" spans="9:14" ht="15.75">
      <c r="I3207" s="228"/>
      <c r="M3207" s="228"/>
      <c r="N3207" s="228"/>
    </row>
    <row r="3208" spans="9:14" ht="15.75">
      <c r="I3208" s="228"/>
      <c r="M3208" s="228"/>
      <c r="N3208" s="228"/>
    </row>
    <row r="3209" spans="9:14" ht="15.75">
      <c r="I3209" s="228"/>
      <c r="M3209" s="228"/>
      <c r="N3209" s="228"/>
    </row>
    <row r="3210" spans="9:14" ht="15.75">
      <c r="I3210" s="228"/>
      <c r="M3210" s="228"/>
      <c r="N3210" s="228"/>
    </row>
    <row r="3211" spans="9:14" ht="15.75">
      <c r="I3211" s="228"/>
      <c r="M3211" s="228"/>
      <c r="N3211" s="228"/>
    </row>
    <row r="3212" spans="9:14" ht="15.75">
      <c r="I3212" s="228"/>
      <c r="M3212" s="228"/>
      <c r="N3212" s="228"/>
    </row>
    <row r="3213" spans="9:14" ht="15.75">
      <c r="I3213" s="228"/>
      <c r="M3213" s="228"/>
      <c r="N3213" s="228"/>
    </row>
    <row r="3214" spans="9:14" ht="15.75">
      <c r="I3214" s="228"/>
      <c r="M3214" s="228"/>
      <c r="N3214" s="228"/>
    </row>
    <row r="3215" spans="9:14" ht="15.75">
      <c r="I3215" s="228"/>
      <c r="M3215" s="228"/>
      <c r="N3215" s="228"/>
    </row>
    <row r="3216" spans="9:14" ht="15.75">
      <c r="I3216" s="228"/>
      <c r="M3216" s="228"/>
      <c r="N3216" s="228"/>
    </row>
    <row r="3217" spans="9:14" ht="15.75">
      <c r="I3217" s="228"/>
      <c r="M3217" s="228"/>
      <c r="N3217" s="228"/>
    </row>
    <row r="3218" spans="9:14" ht="15.75">
      <c r="I3218" s="228"/>
      <c r="M3218" s="228"/>
      <c r="N3218" s="228"/>
    </row>
    <row r="3219" spans="9:14" ht="15.75">
      <c r="I3219" s="228"/>
      <c r="M3219" s="228"/>
      <c r="N3219" s="228"/>
    </row>
    <row r="3220" spans="9:14" ht="15.75">
      <c r="I3220" s="228"/>
      <c r="M3220" s="228"/>
      <c r="N3220" s="228"/>
    </row>
    <row r="3221" spans="9:14" ht="15.75">
      <c r="I3221" s="228"/>
      <c r="M3221" s="228"/>
      <c r="N3221" s="228"/>
    </row>
    <row r="3222" spans="9:14" ht="15.75">
      <c r="I3222" s="228"/>
      <c r="M3222" s="228"/>
      <c r="N3222" s="228"/>
    </row>
    <row r="3223" spans="9:14" ht="15.75">
      <c r="I3223" s="228"/>
      <c r="M3223" s="228"/>
      <c r="N3223" s="228"/>
    </row>
    <row r="3224" spans="9:14" ht="15.75">
      <c r="I3224" s="228"/>
      <c r="M3224" s="228"/>
      <c r="N3224" s="228"/>
    </row>
    <row r="3225" spans="9:14" ht="15.75">
      <c r="I3225" s="228"/>
      <c r="M3225" s="228"/>
      <c r="N3225" s="228"/>
    </row>
    <row r="3226" spans="9:14" ht="15.75">
      <c r="I3226" s="228"/>
      <c r="M3226" s="228"/>
      <c r="N3226" s="228"/>
    </row>
    <row r="3227" spans="9:14" ht="15.75">
      <c r="I3227" s="228"/>
      <c r="M3227" s="228"/>
      <c r="N3227" s="228"/>
    </row>
    <row r="3228" spans="9:14" ht="15.75">
      <c r="I3228" s="228"/>
      <c r="M3228" s="228"/>
      <c r="N3228" s="228"/>
    </row>
    <row r="3229" spans="9:14" ht="15.75">
      <c r="I3229" s="228"/>
      <c r="M3229" s="228"/>
      <c r="N3229" s="228"/>
    </row>
    <row r="3230" spans="9:14" ht="15.75">
      <c r="I3230" s="228"/>
      <c r="M3230" s="228"/>
      <c r="N3230" s="228"/>
    </row>
    <row r="3231" spans="9:14" ht="15.75">
      <c r="I3231" s="228"/>
      <c r="M3231" s="228"/>
      <c r="N3231" s="228"/>
    </row>
    <row r="3232" spans="9:14" ht="15.75">
      <c r="I3232" s="228"/>
      <c r="M3232" s="228"/>
      <c r="N3232" s="228"/>
    </row>
    <row r="3233" spans="9:14" ht="15.75">
      <c r="I3233" s="228"/>
      <c r="M3233" s="228"/>
      <c r="N3233" s="228"/>
    </row>
    <row r="3234" spans="9:14" ht="15.75">
      <c r="I3234" s="228"/>
      <c r="M3234" s="228"/>
      <c r="N3234" s="228"/>
    </row>
    <row r="3235" spans="9:14" ht="15.75">
      <c r="I3235" s="228"/>
      <c r="M3235" s="228"/>
      <c r="N3235" s="228"/>
    </row>
    <row r="3236" spans="9:14" ht="15.75">
      <c r="I3236" s="228"/>
      <c r="M3236" s="228"/>
      <c r="N3236" s="228"/>
    </row>
    <row r="3237" spans="9:14" ht="15.75">
      <c r="I3237" s="228"/>
      <c r="M3237" s="228"/>
      <c r="N3237" s="228"/>
    </row>
    <row r="3238" spans="9:14" ht="15.75">
      <c r="I3238" s="228"/>
      <c r="M3238" s="228"/>
      <c r="N3238" s="228"/>
    </row>
    <row r="3239" spans="9:14" ht="15.75">
      <c r="I3239" s="228"/>
      <c r="M3239" s="228"/>
      <c r="N3239" s="228"/>
    </row>
    <row r="3240" spans="9:14" ht="15.75">
      <c r="I3240" s="228"/>
      <c r="M3240" s="228"/>
      <c r="N3240" s="228"/>
    </row>
    <row r="3241" spans="9:14" ht="15.75">
      <c r="I3241" s="228"/>
      <c r="M3241" s="228"/>
      <c r="N3241" s="228"/>
    </row>
    <row r="3242" spans="9:14" ht="15.75">
      <c r="I3242" s="228"/>
      <c r="M3242" s="228"/>
      <c r="N3242" s="228"/>
    </row>
    <row r="3243" spans="9:14" ht="15.75">
      <c r="I3243" s="228"/>
      <c r="M3243" s="228"/>
      <c r="N3243" s="228"/>
    </row>
    <row r="3244" spans="9:14" ht="15.75">
      <c r="I3244" s="228"/>
      <c r="M3244" s="228"/>
      <c r="N3244" s="228"/>
    </row>
    <row r="3245" spans="9:14" ht="15.75">
      <c r="I3245" s="228"/>
      <c r="M3245" s="228"/>
      <c r="N3245" s="228"/>
    </row>
    <row r="3246" spans="9:14" ht="15.75">
      <c r="I3246" s="228"/>
      <c r="M3246" s="228"/>
      <c r="N3246" s="228"/>
    </row>
    <row r="3247" spans="9:14" ht="15.75">
      <c r="I3247" s="228"/>
      <c r="M3247" s="228"/>
      <c r="N3247" s="228"/>
    </row>
    <row r="3248" spans="9:14" ht="15.75">
      <c r="I3248" s="228"/>
      <c r="M3248" s="228"/>
      <c r="N3248" s="228"/>
    </row>
    <row r="3249" spans="9:14" ht="15.75">
      <c r="I3249" s="228"/>
      <c r="M3249" s="228"/>
      <c r="N3249" s="228"/>
    </row>
    <row r="3250" spans="9:14" ht="15.75">
      <c r="I3250" s="228"/>
      <c r="M3250" s="228"/>
      <c r="N3250" s="228"/>
    </row>
    <row r="3251" spans="9:14" ht="15.75">
      <c r="I3251" s="228"/>
      <c r="M3251" s="228"/>
      <c r="N3251" s="228"/>
    </row>
    <row r="3252" spans="9:14" ht="15.75">
      <c r="I3252" s="228"/>
      <c r="M3252" s="228"/>
      <c r="N3252" s="228"/>
    </row>
    <row r="3253" spans="9:14" ht="15.75">
      <c r="I3253" s="228"/>
      <c r="M3253" s="228"/>
      <c r="N3253" s="228"/>
    </row>
    <row r="3254" spans="9:14" ht="15.75">
      <c r="I3254" s="228"/>
      <c r="M3254" s="228"/>
      <c r="N3254" s="228"/>
    </row>
    <row r="3255" spans="9:14" ht="15.75">
      <c r="I3255" s="228"/>
      <c r="M3255" s="228"/>
      <c r="N3255" s="228"/>
    </row>
    <row r="3256" spans="9:14" ht="15.75">
      <c r="I3256" s="228"/>
      <c r="M3256" s="228"/>
      <c r="N3256" s="228"/>
    </row>
    <row r="3257" spans="9:14" ht="15.75">
      <c r="I3257" s="228"/>
      <c r="M3257" s="228"/>
      <c r="N3257" s="228"/>
    </row>
    <row r="3258" spans="9:14" ht="15.75">
      <c r="I3258" s="228"/>
      <c r="M3258" s="228"/>
      <c r="N3258" s="228"/>
    </row>
    <row r="3259" spans="9:14" ht="15.75">
      <c r="I3259" s="228"/>
      <c r="M3259" s="228"/>
      <c r="N3259" s="228"/>
    </row>
    <row r="3260" spans="9:14" ht="15.75">
      <c r="I3260" s="228"/>
      <c r="M3260" s="228"/>
      <c r="N3260" s="228"/>
    </row>
    <row r="3261" spans="9:14" ht="15.75">
      <c r="I3261" s="228"/>
      <c r="M3261" s="228"/>
      <c r="N3261" s="228"/>
    </row>
    <row r="3262" spans="9:14" ht="15.75">
      <c r="I3262" s="228"/>
      <c r="M3262" s="228"/>
      <c r="N3262" s="228"/>
    </row>
    <row r="3263" spans="9:14" ht="15.75">
      <c r="I3263" s="228"/>
      <c r="M3263" s="228"/>
      <c r="N3263" s="228"/>
    </row>
    <row r="3264" spans="9:14" ht="15.75">
      <c r="I3264" s="228"/>
      <c r="M3264" s="228"/>
      <c r="N3264" s="228"/>
    </row>
    <row r="3265" spans="9:14" ht="15.75">
      <c r="I3265" s="228"/>
      <c r="M3265" s="228"/>
      <c r="N3265" s="228"/>
    </row>
    <row r="3266" spans="9:14" ht="15.75">
      <c r="I3266" s="228"/>
      <c r="M3266" s="228"/>
      <c r="N3266" s="228"/>
    </row>
    <row r="3267" spans="9:14" ht="15.75">
      <c r="I3267" s="228"/>
      <c r="M3267" s="228"/>
      <c r="N3267" s="228"/>
    </row>
    <row r="3268" spans="9:14" ht="15.75">
      <c r="I3268" s="228"/>
      <c r="M3268" s="228"/>
      <c r="N3268" s="228"/>
    </row>
    <row r="3269" spans="9:14" ht="15.75">
      <c r="I3269" s="228"/>
      <c r="M3269" s="228"/>
      <c r="N3269" s="228"/>
    </row>
    <row r="3270" spans="9:14" ht="15.75">
      <c r="I3270" s="228"/>
      <c r="M3270" s="228"/>
      <c r="N3270" s="228"/>
    </row>
    <row r="3271" spans="9:14" ht="15.75">
      <c r="I3271" s="228"/>
      <c r="M3271" s="228"/>
      <c r="N3271" s="228"/>
    </row>
    <row r="3272" spans="9:14" ht="15.75">
      <c r="I3272" s="228"/>
      <c r="M3272" s="228"/>
      <c r="N3272" s="228"/>
    </row>
    <row r="3273" spans="9:14" ht="15.75">
      <c r="I3273" s="228"/>
      <c r="M3273" s="228"/>
      <c r="N3273" s="228"/>
    </row>
    <row r="3274" spans="9:14" ht="15.75">
      <c r="I3274" s="228"/>
      <c r="M3274" s="228"/>
      <c r="N3274" s="228"/>
    </row>
    <row r="3275" spans="9:14" ht="15.75">
      <c r="I3275" s="228"/>
      <c r="M3275" s="228"/>
      <c r="N3275" s="228"/>
    </row>
    <row r="3276" spans="9:14" ht="15.75">
      <c r="I3276" s="228"/>
      <c r="M3276" s="228"/>
      <c r="N3276" s="228"/>
    </row>
    <row r="3277" spans="9:14" ht="15.75">
      <c r="I3277" s="228"/>
      <c r="M3277" s="228"/>
      <c r="N3277" s="228"/>
    </row>
    <row r="3278" spans="9:14" ht="15.75">
      <c r="I3278" s="228"/>
      <c r="M3278" s="228"/>
      <c r="N3278" s="228"/>
    </row>
    <row r="3279" spans="9:14" ht="15.75">
      <c r="I3279" s="228"/>
      <c r="M3279" s="228"/>
      <c r="N3279" s="228"/>
    </row>
    <row r="3280" spans="9:14" ht="15.75">
      <c r="I3280" s="228"/>
      <c r="M3280" s="228"/>
      <c r="N3280" s="228"/>
    </row>
    <row r="3281" spans="9:14" ht="15.75">
      <c r="I3281" s="228"/>
      <c r="M3281" s="228"/>
      <c r="N3281" s="228"/>
    </row>
    <row r="3282" spans="9:14" ht="15.75">
      <c r="I3282" s="228"/>
      <c r="M3282" s="228"/>
      <c r="N3282" s="228"/>
    </row>
    <row r="3283" spans="9:14" ht="15.75">
      <c r="I3283" s="228"/>
      <c r="M3283" s="228"/>
      <c r="N3283" s="228"/>
    </row>
    <row r="3284" spans="9:14" ht="15.75">
      <c r="I3284" s="228"/>
      <c r="M3284" s="228"/>
      <c r="N3284" s="228"/>
    </row>
    <row r="3285" spans="9:14" ht="15.75">
      <c r="I3285" s="228"/>
      <c r="M3285" s="228"/>
      <c r="N3285" s="228"/>
    </row>
    <row r="3286" spans="9:14" ht="15.75">
      <c r="I3286" s="228"/>
      <c r="M3286" s="228"/>
      <c r="N3286" s="228"/>
    </row>
    <row r="3287" spans="9:14" ht="15.75">
      <c r="I3287" s="228"/>
      <c r="M3287" s="228"/>
      <c r="N3287" s="228"/>
    </row>
    <row r="3288" spans="9:14" ht="15.75">
      <c r="I3288" s="228"/>
      <c r="M3288" s="228"/>
      <c r="N3288" s="228"/>
    </row>
    <row r="3289" spans="9:14" ht="15.75">
      <c r="I3289" s="228"/>
      <c r="M3289" s="228"/>
      <c r="N3289" s="228"/>
    </row>
    <row r="3290" spans="9:14" ht="15.75">
      <c r="I3290" s="228"/>
      <c r="M3290" s="228"/>
      <c r="N3290" s="228"/>
    </row>
    <row r="3291" spans="9:14" ht="15.75">
      <c r="I3291" s="228"/>
      <c r="M3291" s="228"/>
      <c r="N3291" s="228"/>
    </row>
    <row r="3292" spans="9:14" ht="15.75">
      <c r="I3292" s="228"/>
      <c r="M3292" s="228"/>
      <c r="N3292" s="228"/>
    </row>
    <row r="3293" spans="9:14" ht="15.75">
      <c r="I3293" s="228"/>
      <c r="M3293" s="228"/>
      <c r="N3293" s="228"/>
    </row>
    <row r="3294" spans="9:14" ht="15.75">
      <c r="I3294" s="228"/>
      <c r="M3294" s="228"/>
      <c r="N3294" s="228"/>
    </row>
    <row r="3295" spans="9:14" ht="15.75">
      <c r="I3295" s="228"/>
      <c r="M3295" s="228"/>
      <c r="N3295" s="228"/>
    </row>
    <row r="3296" spans="9:14" ht="15.75">
      <c r="I3296" s="228"/>
      <c r="M3296" s="228"/>
      <c r="N3296" s="228"/>
    </row>
    <row r="3297" spans="9:14" ht="15.75">
      <c r="I3297" s="228"/>
      <c r="M3297" s="228"/>
      <c r="N3297" s="228"/>
    </row>
    <row r="3298" spans="9:14" ht="15.75">
      <c r="I3298" s="228"/>
      <c r="M3298" s="228"/>
      <c r="N3298" s="228"/>
    </row>
    <row r="3299" spans="9:14" ht="15.75">
      <c r="I3299" s="228"/>
      <c r="M3299" s="228"/>
      <c r="N3299" s="228"/>
    </row>
    <row r="3300" spans="9:14" ht="15.75">
      <c r="I3300" s="228"/>
      <c r="M3300" s="228"/>
      <c r="N3300" s="228"/>
    </row>
    <row r="3301" spans="9:14" ht="15.75">
      <c r="I3301" s="228"/>
      <c r="M3301" s="228"/>
      <c r="N3301" s="228"/>
    </row>
    <row r="3302" spans="9:14" ht="15.75">
      <c r="I3302" s="228"/>
      <c r="M3302" s="228"/>
      <c r="N3302" s="228"/>
    </row>
    <row r="3303" spans="9:14" ht="15.75">
      <c r="I3303" s="228"/>
      <c r="M3303" s="228"/>
      <c r="N3303" s="228"/>
    </row>
    <row r="3304" spans="9:14" ht="15.75">
      <c r="I3304" s="228"/>
      <c r="M3304" s="228"/>
      <c r="N3304" s="228"/>
    </row>
    <row r="3305" spans="9:14" ht="15.75">
      <c r="I3305" s="228"/>
      <c r="M3305" s="228"/>
      <c r="N3305" s="228"/>
    </row>
    <row r="3306" spans="9:14" ht="15.75">
      <c r="I3306" s="228"/>
      <c r="M3306" s="228"/>
      <c r="N3306" s="228"/>
    </row>
    <row r="3307" spans="9:14" ht="15.75">
      <c r="I3307" s="228"/>
      <c r="M3307" s="228"/>
      <c r="N3307" s="228"/>
    </row>
    <row r="3308" spans="9:14" ht="15.75">
      <c r="I3308" s="228"/>
      <c r="M3308" s="228"/>
      <c r="N3308" s="228"/>
    </row>
    <row r="3309" spans="9:14" ht="15.75">
      <c r="I3309" s="228"/>
      <c r="M3309" s="228"/>
      <c r="N3309" s="228"/>
    </row>
    <row r="3310" spans="9:14" ht="15.75">
      <c r="I3310" s="228"/>
      <c r="M3310" s="228"/>
      <c r="N3310" s="228"/>
    </row>
    <row r="3311" spans="9:14" ht="15.75">
      <c r="I3311" s="228"/>
      <c r="M3311" s="228"/>
      <c r="N3311" s="228"/>
    </row>
    <row r="3312" spans="9:14" ht="15.75">
      <c r="I3312" s="228"/>
      <c r="M3312" s="228"/>
      <c r="N3312" s="228"/>
    </row>
    <row r="3313" spans="9:14" ht="15.75">
      <c r="I3313" s="228"/>
      <c r="M3313" s="228"/>
      <c r="N3313" s="228"/>
    </row>
    <row r="3314" spans="9:14" ht="15.75">
      <c r="I3314" s="228"/>
      <c r="M3314" s="228"/>
      <c r="N3314" s="228"/>
    </row>
    <row r="3315" spans="9:14" ht="15.75">
      <c r="I3315" s="228"/>
      <c r="M3315" s="228"/>
      <c r="N3315" s="228"/>
    </row>
    <row r="3316" spans="9:14" ht="15.75">
      <c r="I3316" s="228"/>
      <c r="M3316" s="228"/>
      <c r="N3316" s="228"/>
    </row>
    <row r="3317" spans="9:14" ht="15.75">
      <c r="I3317" s="228"/>
      <c r="M3317" s="228"/>
      <c r="N3317" s="228"/>
    </row>
    <row r="3318" spans="9:14" ht="15.75">
      <c r="I3318" s="228"/>
      <c r="M3318" s="228"/>
      <c r="N3318" s="228"/>
    </row>
    <row r="3319" spans="9:14" ht="15.75">
      <c r="I3319" s="228"/>
      <c r="M3319" s="228"/>
      <c r="N3319" s="228"/>
    </row>
    <row r="3320" spans="9:14" ht="15.75">
      <c r="I3320" s="228"/>
      <c r="M3320" s="228"/>
      <c r="N3320" s="228"/>
    </row>
    <row r="3321" spans="9:14" ht="15.75">
      <c r="I3321" s="228"/>
      <c r="M3321" s="228"/>
      <c r="N3321" s="228"/>
    </row>
    <row r="3322" spans="9:14" ht="15.75">
      <c r="I3322" s="228"/>
      <c r="M3322" s="228"/>
      <c r="N3322" s="228"/>
    </row>
    <row r="3323" spans="9:14" ht="15.75">
      <c r="I3323" s="228"/>
      <c r="M3323" s="228"/>
      <c r="N3323" s="228"/>
    </row>
    <row r="3324" spans="9:14" ht="15.75">
      <c r="I3324" s="228"/>
      <c r="M3324" s="228"/>
      <c r="N3324" s="228"/>
    </row>
    <row r="3325" spans="9:14" ht="15.75">
      <c r="I3325" s="228"/>
      <c r="M3325" s="228"/>
      <c r="N3325" s="228"/>
    </row>
    <row r="3326" spans="9:14" ht="15.75">
      <c r="I3326" s="228"/>
      <c r="M3326" s="228"/>
      <c r="N3326" s="228"/>
    </row>
    <row r="3327" spans="9:14" ht="15.75">
      <c r="I3327" s="228"/>
      <c r="M3327" s="228"/>
      <c r="N3327" s="228"/>
    </row>
    <row r="3328" spans="9:14" ht="15.75">
      <c r="I3328" s="228"/>
      <c r="M3328" s="228"/>
      <c r="N3328" s="228"/>
    </row>
    <row r="3329" spans="9:14" ht="15.75">
      <c r="I3329" s="228"/>
      <c r="M3329" s="228"/>
      <c r="N3329" s="228"/>
    </row>
    <row r="3330" spans="9:14" ht="15.75">
      <c r="I3330" s="228"/>
      <c r="M3330" s="228"/>
      <c r="N3330" s="228"/>
    </row>
    <row r="3331" spans="9:14" ht="15.75">
      <c r="I3331" s="228"/>
      <c r="M3331" s="228"/>
      <c r="N3331" s="228"/>
    </row>
    <row r="3332" spans="9:14" ht="15.75">
      <c r="I3332" s="228"/>
      <c r="M3332" s="228"/>
      <c r="N3332" s="228"/>
    </row>
    <row r="3333" spans="9:14" ht="15.75">
      <c r="I3333" s="228"/>
      <c r="M3333" s="228"/>
      <c r="N3333" s="228"/>
    </row>
    <row r="3334" spans="9:14" ht="15.75">
      <c r="I3334" s="228"/>
      <c r="M3334" s="228"/>
      <c r="N3334" s="228"/>
    </row>
    <row r="3335" spans="9:14" ht="15.75">
      <c r="I3335" s="228"/>
      <c r="M3335" s="228"/>
      <c r="N3335" s="228"/>
    </row>
    <row r="3336" spans="9:14" ht="15.75">
      <c r="I3336" s="228"/>
      <c r="M3336" s="228"/>
      <c r="N3336" s="228"/>
    </row>
    <row r="3337" spans="9:14" ht="15.75">
      <c r="I3337" s="228"/>
      <c r="M3337" s="228"/>
      <c r="N3337" s="228"/>
    </row>
    <row r="3338" spans="9:14" ht="15.75">
      <c r="I3338" s="228"/>
      <c r="M3338" s="228"/>
      <c r="N3338" s="228"/>
    </row>
    <row r="3339" spans="9:14" ht="15.75">
      <c r="I3339" s="228"/>
      <c r="M3339" s="228"/>
      <c r="N3339" s="228"/>
    </row>
    <row r="3340" spans="9:14" ht="15.75">
      <c r="I3340" s="228"/>
      <c r="M3340" s="228"/>
      <c r="N3340" s="228"/>
    </row>
    <row r="3341" spans="9:14" ht="15.75">
      <c r="I3341" s="228"/>
      <c r="M3341" s="228"/>
      <c r="N3341" s="228"/>
    </row>
    <row r="3342" spans="9:14" ht="15.75">
      <c r="I3342" s="228"/>
      <c r="M3342" s="228"/>
      <c r="N3342" s="228"/>
    </row>
    <row r="3343" spans="9:14" ht="15.75">
      <c r="I3343" s="228"/>
      <c r="M3343" s="228"/>
      <c r="N3343" s="228"/>
    </row>
    <row r="3344" spans="9:14" ht="15.75">
      <c r="I3344" s="228"/>
      <c r="M3344" s="228"/>
      <c r="N3344" s="228"/>
    </row>
    <row r="3345" spans="9:14" ht="15.75">
      <c r="I3345" s="228"/>
      <c r="M3345" s="228"/>
      <c r="N3345" s="228"/>
    </row>
    <row r="3346" spans="9:14" ht="15.75">
      <c r="I3346" s="228"/>
      <c r="M3346" s="228"/>
      <c r="N3346" s="228"/>
    </row>
    <row r="3347" spans="9:14" ht="15.75">
      <c r="I3347" s="228"/>
      <c r="M3347" s="228"/>
      <c r="N3347" s="228"/>
    </row>
    <row r="3348" spans="9:14" ht="15.75">
      <c r="I3348" s="228"/>
      <c r="M3348" s="228"/>
      <c r="N3348" s="228"/>
    </row>
    <row r="3349" spans="9:14" ht="15.75">
      <c r="I3349" s="228"/>
      <c r="M3349" s="228"/>
      <c r="N3349" s="228"/>
    </row>
    <row r="3350" spans="9:14" ht="15.75">
      <c r="I3350" s="228"/>
      <c r="M3350" s="228"/>
      <c r="N3350" s="228"/>
    </row>
    <row r="3351" spans="9:14" ht="15.75">
      <c r="I3351" s="228"/>
      <c r="M3351" s="228"/>
      <c r="N3351" s="228"/>
    </row>
    <row r="3352" spans="9:14" ht="15.75">
      <c r="I3352" s="228"/>
      <c r="M3352" s="228"/>
      <c r="N3352" s="228"/>
    </row>
    <row r="3353" spans="9:14" ht="15.75">
      <c r="I3353" s="228"/>
      <c r="M3353" s="228"/>
      <c r="N3353" s="228"/>
    </row>
    <row r="3354" spans="9:14" ht="15.75">
      <c r="I3354" s="228"/>
      <c r="M3354" s="228"/>
      <c r="N3354" s="228"/>
    </row>
    <row r="3355" spans="9:14" ht="15.75">
      <c r="I3355" s="228"/>
      <c r="M3355" s="228"/>
      <c r="N3355" s="228"/>
    </row>
    <row r="3356" spans="9:14" ht="15.75">
      <c r="I3356" s="228"/>
      <c r="M3356" s="228"/>
      <c r="N3356" s="228"/>
    </row>
    <row r="3357" spans="9:14" ht="15.75">
      <c r="I3357" s="228"/>
      <c r="M3357" s="228"/>
      <c r="N3357" s="228"/>
    </row>
    <row r="3358" spans="9:14" ht="15.75">
      <c r="I3358" s="228"/>
      <c r="M3358" s="228"/>
      <c r="N3358" s="228"/>
    </row>
    <row r="3359" spans="9:14" ht="15.75">
      <c r="I3359" s="228"/>
      <c r="M3359" s="228"/>
      <c r="N3359" s="228"/>
    </row>
    <row r="3360" spans="9:14" ht="15.75">
      <c r="I3360" s="228"/>
      <c r="M3360" s="228"/>
      <c r="N3360" s="228"/>
    </row>
    <row r="3361" spans="9:14" ht="15.75">
      <c r="I3361" s="228"/>
      <c r="M3361" s="228"/>
      <c r="N3361" s="228"/>
    </row>
    <row r="3362" spans="9:14" ht="15.75">
      <c r="I3362" s="228"/>
      <c r="M3362" s="228"/>
      <c r="N3362" s="228"/>
    </row>
    <row r="3363" spans="9:14" ht="15.75">
      <c r="I3363" s="228"/>
      <c r="M3363" s="228"/>
      <c r="N3363" s="228"/>
    </row>
    <row r="3364" spans="9:14" ht="15.75">
      <c r="I3364" s="228"/>
      <c r="M3364" s="228"/>
      <c r="N3364" s="228"/>
    </row>
    <row r="3365" spans="9:14" ht="15.75">
      <c r="I3365" s="228"/>
      <c r="M3365" s="228"/>
      <c r="N3365" s="228"/>
    </row>
    <row r="3366" spans="9:14" ht="15.75">
      <c r="I3366" s="228"/>
      <c r="M3366" s="228"/>
      <c r="N3366" s="228"/>
    </row>
    <row r="3367" spans="9:14" ht="15.75">
      <c r="I3367" s="228"/>
      <c r="M3367" s="228"/>
      <c r="N3367" s="228"/>
    </row>
    <row r="3368" spans="9:14" ht="15.75">
      <c r="I3368" s="228"/>
      <c r="M3368" s="228"/>
      <c r="N3368" s="228"/>
    </row>
    <row r="3369" spans="9:14" ht="15.75">
      <c r="I3369" s="228"/>
      <c r="M3369" s="228"/>
      <c r="N3369" s="228"/>
    </row>
    <row r="3370" spans="9:14" ht="15.75">
      <c r="I3370" s="228"/>
      <c r="M3370" s="228"/>
      <c r="N3370" s="228"/>
    </row>
    <row r="3371" spans="9:14" ht="15.75">
      <c r="I3371" s="228"/>
      <c r="M3371" s="228"/>
      <c r="N3371" s="228"/>
    </row>
    <row r="3372" spans="9:14" ht="15.75">
      <c r="I3372" s="228"/>
      <c r="M3372" s="228"/>
      <c r="N3372" s="228"/>
    </row>
    <row r="3373" spans="9:14" ht="15.75">
      <c r="I3373" s="228"/>
      <c r="M3373" s="228"/>
      <c r="N3373" s="228"/>
    </row>
    <row r="3374" spans="9:14" ht="15.75">
      <c r="I3374" s="228"/>
      <c r="M3374" s="228"/>
      <c r="N3374" s="228"/>
    </row>
    <row r="3375" spans="9:14" ht="15.75">
      <c r="I3375" s="228"/>
      <c r="M3375" s="228"/>
      <c r="N3375" s="228"/>
    </row>
    <row r="3376" spans="9:14" ht="15.75">
      <c r="I3376" s="228"/>
      <c r="M3376" s="228"/>
      <c r="N3376" s="228"/>
    </row>
    <row r="3377" spans="9:14" ht="15.75">
      <c r="I3377" s="228"/>
      <c r="M3377" s="228"/>
      <c r="N3377" s="228"/>
    </row>
    <row r="3378" spans="9:14" ht="15.75">
      <c r="I3378" s="228"/>
      <c r="M3378" s="228"/>
      <c r="N3378" s="228"/>
    </row>
    <row r="3379" spans="9:14" ht="15.75">
      <c r="I3379" s="228"/>
      <c r="M3379" s="228"/>
      <c r="N3379" s="228"/>
    </row>
    <row r="3380" spans="9:14" ht="15.75">
      <c r="I3380" s="228"/>
      <c r="M3380" s="228"/>
      <c r="N3380" s="228"/>
    </row>
    <row r="3381" spans="9:14" ht="15.75">
      <c r="I3381" s="228"/>
      <c r="M3381" s="228"/>
      <c r="N3381" s="228"/>
    </row>
    <row r="3382" spans="9:14" ht="15.75">
      <c r="I3382" s="228"/>
      <c r="M3382" s="228"/>
      <c r="N3382" s="228"/>
    </row>
    <row r="3383" spans="9:14" ht="15.75">
      <c r="I3383" s="228"/>
      <c r="M3383" s="228"/>
      <c r="N3383" s="228"/>
    </row>
    <row r="3384" spans="9:14" ht="15.75">
      <c r="I3384" s="228"/>
      <c r="M3384" s="228"/>
      <c r="N3384" s="228"/>
    </row>
    <row r="3385" spans="9:14" ht="15.75">
      <c r="I3385" s="228"/>
      <c r="M3385" s="228"/>
      <c r="N3385" s="228"/>
    </row>
    <row r="3386" spans="9:14" ht="15.75">
      <c r="I3386" s="228"/>
      <c r="M3386" s="228"/>
      <c r="N3386" s="228"/>
    </row>
    <row r="3387" spans="9:14" ht="15.75">
      <c r="I3387" s="228"/>
      <c r="M3387" s="228"/>
      <c r="N3387" s="228"/>
    </row>
    <row r="3388" spans="9:14" ht="15.75">
      <c r="I3388" s="228"/>
      <c r="M3388" s="228"/>
      <c r="N3388" s="228"/>
    </row>
    <row r="3389" spans="9:14" ht="15.75">
      <c r="I3389" s="228"/>
      <c r="M3389" s="228"/>
      <c r="N3389" s="228"/>
    </row>
    <row r="3390" spans="9:14" ht="15.75">
      <c r="I3390" s="228"/>
      <c r="M3390" s="228"/>
      <c r="N3390" s="228"/>
    </row>
    <row r="3391" spans="9:14" ht="15.75">
      <c r="I3391" s="228"/>
      <c r="M3391" s="228"/>
      <c r="N3391" s="228"/>
    </row>
    <row r="3392" spans="9:14" ht="15.75">
      <c r="I3392" s="228"/>
      <c r="M3392" s="228"/>
      <c r="N3392" s="228"/>
    </row>
    <row r="3393" spans="9:14" ht="15.75">
      <c r="I3393" s="228"/>
      <c r="M3393" s="228"/>
      <c r="N3393" s="228"/>
    </row>
    <row r="3394" spans="9:14" ht="15.75">
      <c r="I3394" s="228"/>
      <c r="M3394" s="228"/>
      <c r="N3394" s="228"/>
    </row>
    <row r="3395" spans="9:14" ht="15.75">
      <c r="I3395" s="228"/>
      <c r="M3395" s="228"/>
      <c r="N3395" s="228"/>
    </row>
    <row r="3396" spans="9:14" ht="15.75">
      <c r="I3396" s="228"/>
      <c r="M3396" s="228"/>
      <c r="N3396" s="228"/>
    </row>
    <row r="3397" spans="9:14" ht="15.75">
      <c r="I3397" s="228"/>
      <c r="M3397" s="228"/>
      <c r="N3397" s="228"/>
    </row>
    <row r="3398" spans="9:14" ht="15.75">
      <c r="I3398" s="228"/>
      <c r="M3398" s="228"/>
      <c r="N3398" s="228"/>
    </row>
    <row r="3399" spans="9:14" ht="15.75">
      <c r="I3399" s="228"/>
      <c r="M3399" s="228"/>
      <c r="N3399" s="228"/>
    </row>
    <row r="3400" spans="9:14" ht="15.75">
      <c r="I3400" s="228"/>
      <c r="M3400" s="228"/>
      <c r="N3400" s="228"/>
    </row>
    <row r="3401" spans="9:14" ht="15.75">
      <c r="I3401" s="228"/>
      <c r="M3401" s="228"/>
      <c r="N3401" s="228"/>
    </row>
    <row r="3402" spans="9:14" ht="15.75">
      <c r="I3402" s="228"/>
      <c r="M3402" s="228"/>
      <c r="N3402" s="228"/>
    </row>
    <row r="3403" spans="9:14" ht="15.75">
      <c r="I3403" s="228"/>
      <c r="M3403" s="228"/>
      <c r="N3403" s="228"/>
    </row>
    <row r="3404" spans="9:14" ht="15.75">
      <c r="I3404" s="228"/>
      <c r="M3404" s="228"/>
      <c r="N3404" s="228"/>
    </row>
    <row r="3405" spans="9:14" ht="15.75">
      <c r="I3405" s="228"/>
      <c r="M3405" s="228"/>
      <c r="N3405" s="228"/>
    </row>
    <row r="3406" spans="9:14" ht="15.75">
      <c r="I3406" s="228"/>
      <c r="M3406" s="228"/>
      <c r="N3406" s="228"/>
    </row>
    <row r="3407" spans="9:14" ht="15.75">
      <c r="I3407" s="228"/>
      <c r="M3407" s="228"/>
      <c r="N3407" s="228"/>
    </row>
    <row r="3408" spans="9:14" ht="15.75">
      <c r="I3408" s="228"/>
      <c r="M3408" s="228"/>
      <c r="N3408" s="228"/>
    </row>
    <row r="3409" spans="9:14" ht="15.75">
      <c r="I3409" s="228"/>
      <c r="M3409" s="228"/>
      <c r="N3409" s="228"/>
    </row>
    <row r="3410" spans="9:14" ht="15.75">
      <c r="I3410" s="228"/>
      <c r="M3410" s="228"/>
      <c r="N3410" s="228"/>
    </row>
    <row r="3411" spans="9:14" ht="15.75">
      <c r="I3411" s="228"/>
      <c r="M3411" s="228"/>
      <c r="N3411" s="228"/>
    </row>
    <row r="3412" spans="9:14" ht="15.75">
      <c r="I3412" s="228"/>
      <c r="M3412" s="228"/>
      <c r="N3412" s="228"/>
    </row>
    <row r="3413" spans="9:14" ht="15.75">
      <c r="I3413" s="228"/>
      <c r="M3413" s="228"/>
      <c r="N3413" s="228"/>
    </row>
    <row r="3414" spans="9:14" ht="15.75">
      <c r="I3414" s="228"/>
      <c r="M3414" s="228"/>
      <c r="N3414" s="228"/>
    </row>
    <row r="3415" spans="9:14" ht="15.75">
      <c r="I3415" s="228"/>
      <c r="M3415" s="228"/>
      <c r="N3415" s="228"/>
    </row>
    <row r="3416" spans="9:14" ht="15.75">
      <c r="I3416" s="228"/>
      <c r="M3416" s="228"/>
      <c r="N3416" s="228"/>
    </row>
    <row r="3417" spans="9:14" ht="15.75">
      <c r="I3417" s="228"/>
      <c r="M3417" s="228"/>
      <c r="N3417" s="228"/>
    </row>
    <row r="3418" spans="9:14" ht="15.75">
      <c r="I3418" s="228"/>
      <c r="M3418" s="228"/>
      <c r="N3418" s="228"/>
    </row>
    <row r="3419" spans="9:14" ht="15.75">
      <c r="I3419" s="228"/>
      <c r="M3419" s="228"/>
      <c r="N3419" s="228"/>
    </row>
    <row r="3420" spans="9:14" ht="15.75">
      <c r="I3420" s="228"/>
      <c r="M3420" s="228"/>
      <c r="N3420" s="228"/>
    </row>
    <row r="3421" spans="9:14" ht="15.75">
      <c r="I3421" s="228"/>
      <c r="M3421" s="228"/>
      <c r="N3421" s="228"/>
    </row>
    <row r="3422" spans="9:14" ht="15.75">
      <c r="I3422" s="228"/>
      <c r="M3422" s="228"/>
      <c r="N3422" s="228"/>
    </row>
    <row r="3423" spans="9:14" ht="15.75">
      <c r="I3423" s="228"/>
      <c r="M3423" s="228"/>
      <c r="N3423" s="228"/>
    </row>
    <row r="3424" spans="9:14" ht="15.75">
      <c r="I3424" s="228"/>
      <c r="M3424" s="228"/>
      <c r="N3424" s="228"/>
    </row>
    <row r="3425" spans="9:14" ht="15.75">
      <c r="I3425" s="228"/>
      <c r="M3425" s="228"/>
      <c r="N3425" s="228"/>
    </row>
    <row r="3426" spans="9:14" ht="15.75">
      <c r="I3426" s="228"/>
      <c r="M3426" s="228"/>
      <c r="N3426" s="228"/>
    </row>
    <row r="3427" spans="9:14" ht="15.75">
      <c r="I3427" s="228"/>
      <c r="M3427" s="228"/>
      <c r="N3427" s="228"/>
    </row>
    <row r="3428" spans="9:14" ht="15.75">
      <c r="I3428" s="228"/>
      <c r="M3428" s="228"/>
      <c r="N3428" s="228"/>
    </row>
    <row r="3429" spans="9:14" ht="15.75">
      <c r="I3429" s="228"/>
      <c r="M3429" s="228"/>
      <c r="N3429" s="228"/>
    </row>
    <row r="3430" spans="9:14" ht="15.75">
      <c r="I3430" s="228"/>
      <c r="M3430" s="228"/>
      <c r="N3430" s="228"/>
    </row>
    <row r="3431" spans="9:14" ht="15.75">
      <c r="I3431" s="228"/>
      <c r="M3431" s="228"/>
      <c r="N3431" s="228"/>
    </row>
    <row r="3432" spans="9:14" ht="15.75">
      <c r="I3432" s="228"/>
      <c r="M3432" s="228"/>
      <c r="N3432" s="228"/>
    </row>
    <row r="3433" spans="9:14" ht="15.75">
      <c r="I3433" s="228"/>
      <c r="M3433" s="228"/>
      <c r="N3433" s="228"/>
    </row>
    <row r="3434" spans="9:14" ht="15.75">
      <c r="I3434" s="228"/>
      <c r="M3434" s="228"/>
      <c r="N3434" s="228"/>
    </row>
    <row r="3435" spans="9:14" ht="15.75">
      <c r="I3435" s="228"/>
      <c r="M3435" s="228"/>
      <c r="N3435" s="228"/>
    </row>
    <row r="3436" spans="9:14" ht="15.75">
      <c r="I3436" s="228"/>
      <c r="M3436" s="228"/>
      <c r="N3436" s="228"/>
    </row>
    <row r="3437" spans="9:14" ht="15.75">
      <c r="I3437" s="228"/>
      <c r="M3437" s="228"/>
      <c r="N3437" s="228"/>
    </row>
    <row r="3438" spans="9:14" ht="15.75">
      <c r="I3438" s="228"/>
      <c r="M3438" s="228"/>
      <c r="N3438" s="228"/>
    </row>
    <row r="3439" spans="9:14" ht="15.75">
      <c r="I3439" s="228"/>
      <c r="M3439" s="228"/>
      <c r="N3439" s="228"/>
    </row>
    <row r="3440" spans="9:14" ht="15.75">
      <c r="I3440" s="228"/>
      <c r="M3440" s="228"/>
      <c r="N3440" s="228"/>
    </row>
    <row r="3441" spans="9:14" ht="15.75">
      <c r="I3441" s="228"/>
      <c r="M3441" s="228"/>
      <c r="N3441" s="228"/>
    </row>
    <row r="3442" spans="9:14" ht="15.75">
      <c r="I3442" s="228"/>
      <c r="M3442" s="228"/>
      <c r="N3442" s="228"/>
    </row>
    <row r="3443" spans="9:14" ht="15.75">
      <c r="I3443" s="228"/>
      <c r="M3443" s="228"/>
      <c r="N3443" s="228"/>
    </row>
    <row r="3444" spans="9:14" ht="15.75">
      <c r="I3444" s="228"/>
      <c r="M3444" s="228"/>
      <c r="N3444" s="228"/>
    </row>
    <row r="3445" spans="9:14" ht="15.75">
      <c r="I3445" s="228"/>
      <c r="M3445" s="228"/>
      <c r="N3445" s="228"/>
    </row>
    <row r="3446" spans="9:14" ht="15.75">
      <c r="I3446" s="228"/>
      <c r="M3446" s="228"/>
      <c r="N3446" s="228"/>
    </row>
    <row r="3447" spans="9:14" ht="15.75">
      <c r="I3447" s="228"/>
      <c r="M3447" s="228"/>
      <c r="N3447" s="228"/>
    </row>
    <row r="3448" spans="9:14" ht="15.75">
      <c r="I3448" s="228"/>
      <c r="M3448" s="228"/>
      <c r="N3448" s="228"/>
    </row>
    <row r="3449" spans="9:14" ht="15.75">
      <c r="I3449" s="228"/>
      <c r="M3449" s="228"/>
      <c r="N3449" s="228"/>
    </row>
    <row r="3450" spans="9:14" ht="15.75">
      <c r="I3450" s="228"/>
      <c r="M3450" s="228"/>
      <c r="N3450" s="228"/>
    </row>
    <row r="3451" spans="9:14" ht="15.75">
      <c r="I3451" s="228"/>
      <c r="M3451" s="228"/>
      <c r="N3451" s="228"/>
    </row>
    <row r="3452" spans="9:14" ht="15.75">
      <c r="I3452" s="228"/>
      <c r="M3452" s="228"/>
      <c r="N3452" s="228"/>
    </row>
    <row r="3453" spans="9:14" ht="15.75">
      <c r="I3453" s="228"/>
      <c r="M3453" s="228"/>
      <c r="N3453" s="228"/>
    </row>
    <row r="3454" spans="9:14" ht="15.75">
      <c r="I3454" s="228"/>
      <c r="M3454" s="228"/>
      <c r="N3454" s="228"/>
    </row>
    <row r="3455" spans="9:14" ht="15.75">
      <c r="I3455" s="228"/>
      <c r="M3455" s="228"/>
      <c r="N3455" s="228"/>
    </row>
    <row r="3456" spans="9:14" ht="15.75">
      <c r="I3456" s="228"/>
      <c r="M3456" s="228"/>
      <c r="N3456" s="228"/>
    </row>
    <row r="3457" spans="9:14" ht="15.75">
      <c r="I3457" s="228"/>
      <c r="M3457" s="228"/>
      <c r="N3457" s="228"/>
    </row>
    <row r="3458" spans="9:14" ht="15.75">
      <c r="I3458" s="228"/>
      <c r="M3458" s="228"/>
      <c r="N3458" s="228"/>
    </row>
    <row r="3459" spans="9:14" ht="15.75">
      <c r="I3459" s="228"/>
      <c r="M3459" s="228"/>
      <c r="N3459" s="228"/>
    </row>
    <row r="3460" spans="9:14" ht="15.75">
      <c r="I3460" s="228"/>
      <c r="M3460" s="228"/>
      <c r="N3460" s="228"/>
    </row>
    <row r="3461" spans="9:14" ht="15.75">
      <c r="I3461" s="228"/>
      <c r="M3461" s="228"/>
      <c r="N3461" s="228"/>
    </row>
    <row r="3462" spans="9:14" ht="15.75">
      <c r="I3462" s="228"/>
      <c r="M3462" s="228"/>
      <c r="N3462" s="228"/>
    </row>
    <row r="3463" spans="9:14" ht="15.75">
      <c r="I3463" s="228"/>
      <c r="M3463" s="228"/>
      <c r="N3463" s="228"/>
    </row>
    <row r="3464" spans="9:14" ht="15.75">
      <c r="I3464" s="228"/>
      <c r="M3464" s="228"/>
      <c r="N3464" s="228"/>
    </row>
    <row r="3465" spans="9:14" ht="15.75">
      <c r="I3465" s="228"/>
      <c r="M3465" s="228"/>
      <c r="N3465" s="228"/>
    </row>
    <row r="3466" spans="9:14" ht="15.75">
      <c r="I3466" s="228"/>
      <c r="M3466" s="228"/>
      <c r="N3466" s="228"/>
    </row>
    <row r="3467" spans="9:14" ht="15.75">
      <c r="I3467" s="228"/>
      <c r="M3467" s="228"/>
      <c r="N3467" s="228"/>
    </row>
    <row r="3468" spans="9:14" ht="15.75">
      <c r="I3468" s="228"/>
      <c r="M3468" s="228"/>
      <c r="N3468" s="228"/>
    </row>
    <row r="3469" spans="9:14" ht="15.75">
      <c r="I3469" s="228"/>
      <c r="M3469" s="228"/>
      <c r="N3469" s="228"/>
    </row>
    <row r="3470" spans="9:14" ht="15.75">
      <c r="I3470" s="228"/>
      <c r="M3470" s="228"/>
      <c r="N3470" s="228"/>
    </row>
    <row r="3471" spans="9:14" ht="15.75">
      <c r="I3471" s="228"/>
      <c r="M3471" s="228"/>
      <c r="N3471" s="228"/>
    </row>
    <row r="3472" spans="9:14" ht="15.75">
      <c r="I3472" s="228"/>
      <c r="M3472" s="228"/>
      <c r="N3472" s="228"/>
    </row>
    <row r="3473" spans="9:14" ht="15.75">
      <c r="I3473" s="228"/>
      <c r="M3473" s="228"/>
      <c r="N3473" s="228"/>
    </row>
    <row r="3474" spans="9:14" ht="15.75">
      <c r="I3474" s="228"/>
      <c r="M3474" s="228"/>
      <c r="N3474" s="228"/>
    </row>
    <row r="3475" spans="9:14" ht="15.75">
      <c r="I3475" s="228"/>
      <c r="M3475" s="228"/>
      <c r="N3475" s="228"/>
    </row>
    <row r="3476" spans="9:14" ht="15.75">
      <c r="I3476" s="228"/>
      <c r="M3476" s="228"/>
      <c r="N3476" s="228"/>
    </row>
    <row r="3477" spans="9:14" ht="15.75">
      <c r="I3477" s="228"/>
      <c r="M3477" s="228"/>
      <c r="N3477" s="228"/>
    </row>
    <row r="3478" spans="9:14" ht="15.75">
      <c r="I3478" s="228"/>
      <c r="M3478" s="228"/>
      <c r="N3478" s="228"/>
    </row>
    <row r="3479" spans="9:14" ht="15.75">
      <c r="I3479" s="228"/>
      <c r="M3479" s="228"/>
      <c r="N3479" s="228"/>
    </row>
    <row r="3480" spans="9:14" ht="15.75">
      <c r="I3480" s="228"/>
      <c r="M3480" s="228"/>
      <c r="N3480" s="228"/>
    </row>
    <row r="3481" spans="9:14" ht="15.75">
      <c r="I3481" s="228"/>
      <c r="M3481" s="228"/>
      <c r="N3481" s="228"/>
    </row>
    <row r="3482" spans="9:14" ht="15.75">
      <c r="I3482" s="228"/>
      <c r="M3482" s="228"/>
      <c r="N3482" s="228"/>
    </row>
    <row r="3483" spans="9:14" ht="15.75">
      <c r="I3483" s="228"/>
      <c r="M3483" s="228"/>
      <c r="N3483" s="228"/>
    </row>
    <row r="3484" spans="9:14" ht="15.75">
      <c r="I3484" s="228"/>
      <c r="M3484" s="228"/>
      <c r="N3484" s="228"/>
    </row>
    <row r="3485" spans="9:14" ht="15.75">
      <c r="I3485" s="228"/>
      <c r="M3485" s="228"/>
      <c r="N3485" s="228"/>
    </row>
    <row r="3486" spans="9:14" ht="15.75">
      <c r="I3486" s="228"/>
      <c r="M3486" s="228"/>
      <c r="N3486" s="228"/>
    </row>
    <row r="3487" spans="9:14" ht="15.75">
      <c r="I3487" s="228"/>
      <c r="M3487" s="228"/>
      <c r="N3487" s="228"/>
    </row>
    <row r="3488" spans="9:14" ht="15.75">
      <c r="I3488" s="228"/>
      <c r="M3488" s="228"/>
      <c r="N3488" s="228"/>
    </row>
    <row r="3489" spans="9:14" ht="15.75">
      <c r="I3489" s="228"/>
      <c r="M3489" s="228"/>
      <c r="N3489" s="228"/>
    </row>
    <row r="3490" spans="9:14" ht="15.75">
      <c r="I3490" s="228"/>
      <c r="M3490" s="228"/>
      <c r="N3490" s="228"/>
    </row>
    <row r="3491" spans="9:14" ht="15.75">
      <c r="I3491" s="228"/>
      <c r="M3491" s="228"/>
      <c r="N3491" s="228"/>
    </row>
    <row r="3492" spans="9:14" ht="15.75">
      <c r="I3492" s="228"/>
      <c r="M3492" s="228"/>
      <c r="N3492" s="228"/>
    </row>
    <row r="3493" spans="9:14" ht="15.75">
      <c r="I3493" s="228"/>
      <c r="M3493" s="228"/>
      <c r="N3493" s="228"/>
    </row>
    <row r="3494" spans="9:14" ht="15.75">
      <c r="I3494" s="228"/>
      <c r="M3494" s="228"/>
      <c r="N3494" s="228"/>
    </row>
    <row r="3495" spans="9:14" ht="15.75">
      <c r="I3495" s="228"/>
      <c r="M3495" s="228"/>
      <c r="N3495" s="228"/>
    </row>
    <row r="3496" spans="9:14" ht="15.75">
      <c r="I3496" s="228"/>
      <c r="M3496" s="228"/>
      <c r="N3496" s="228"/>
    </row>
    <row r="3497" spans="9:14" ht="15.75">
      <c r="I3497" s="228"/>
      <c r="M3497" s="228"/>
      <c r="N3497" s="228"/>
    </row>
    <row r="3498" spans="9:14" ht="15.75">
      <c r="I3498" s="228"/>
      <c r="M3498" s="228"/>
      <c r="N3498" s="228"/>
    </row>
    <row r="3499" spans="9:14" ht="15.75">
      <c r="I3499" s="228"/>
      <c r="M3499" s="228"/>
      <c r="N3499" s="228"/>
    </row>
    <row r="3500" spans="9:14" ht="15.75">
      <c r="I3500" s="228"/>
      <c r="M3500" s="228"/>
      <c r="N3500" s="228"/>
    </row>
    <row r="3501" spans="9:14" ht="15.75">
      <c r="I3501" s="228"/>
      <c r="M3501" s="228"/>
      <c r="N3501" s="228"/>
    </row>
    <row r="3502" spans="9:14" ht="15.75">
      <c r="I3502" s="228"/>
      <c r="M3502" s="228"/>
      <c r="N3502" s="228"/>
    </row>
    <row r="3503" spans="9:14" ht="15.75">
      <c r="I3503" s="228"/>
      <c r="M3503" s="228"/>
      <c r="N3503" s="228"/>
    </row>
    <row r="3504" spans="9:14" ht="15.75">
      <c r="I3504" s="228"/>
      <c r="M3504" s="228"/>
      <c r="N3504" s="228"/>
    </row>
    <row r="3505" spans="9:14" ht="15.75">
      <c r="I3505" s="228"/>
      <c r="M3505" s="228"/>
      <c r="N3505" s="228"/>
    </row>
    <row r="3506" spans="9:14" ht="15.75">
      <c r="I3506" s="228"/>
      <c r="M3506" s="228"/>
      <c r="N3506" s="228"/>
    </row>
    <row r="3507" spans="9:14" ht="15.75">
      <c r="I3507" s="228"/>
      <c r="M3507" s="228"/>
      <c r="N3507" s="228"/>
    </row>
    <row r="3508" spans="9:14" ht="15.75">
      <c r="I3508" s="228"/>
      <c r="M3508" s="228"/>
      <c r="N3508" s="228"/>
    </row>
    <row r="3509" spans="9:14" ht="15.75">
      <c r="I3509" s="228"/>
      <c r="M3509" s="228"/>
      <c r="N3509" s="228"/>
    </row>
    <row r="3510" spans="9:14" ht="15.75">
      <c r="I3510" s="228"/>
      <c r="M3510" s="228"/>
      <c r="N3510" s="228"/>
    </row>
    <row r="3511" spans="9:14" ht="15.75">
      <c r="I3511" s="228"/>
      <c r="M3511" s="228"/>
      <c r="N3511" s="228"/>
    </row>
    <row r="3512" spans="9:14" ht="15.75">
      <c r="I3512" s="228"/>
      <c r="M3512" s="228"/>
      <c r="N3512" s="228"/>
    </row>
    <row r="3513" spans="9:14" ht="15.75">
      <c r="I3513" s="228"/>
      <c r="M3513" s="228"/>
      <c r="N3513" s="228"/>
    </row>
    <row r="3514" spans="9:14" ht="15.75">
      <c r="I3514" s="228"/>
      <c r="M3514" s="228"/>
      <c r="N3514" s="228"/>
    </row>
    <row r="3515" spans="9:14" ht="15.75">
      <c r="I3515" s="228"/>
      <c r="M3515" s="228"/>
      <c r="N3515" s="228"/>
    </row>
    <row r="3516" spans="9:14" ht="15.75">
      <c r="I3516" s="228"/>
      <c r="M3516" s="228"/>
      <c r="N3516" s="228"/>
    </row>
    <row r="3517" spans="9:14" ht="15.75">
      <c r="I3517" s="228"/>
      <c r="M3517" s="228"/>
      <c r="N3517" s="228"/>
    </row>
    <row r="3518" spans="9:14" ht="15.75">
      <c r="I3518" s="228"/>
      <c r="M3518" s="228"/>
      <c r="N3518" s="228"/>
    </row>
    <row r="3519" spans="9:14" ht="15.75">
      <c r="I3519" s="228"/>
      <c r="M3519" s="228"/>
      <c r="N3519" s="228"/>
    </row>
    <row r="3520" spans="9:14" ht="15.75">
      <c r="I3520" s="228"/>
      <c r="M3520" s="228"/>
      <c r="N3520" s="228"/>
    </row>
    <row r="3521" spans="9:14" ht="15.75">
      <c r="I3521" s="228"/>
      <c r="M3521" s="228"/>
      <c r="N3521" s="228"/>
    </row>
    <row r="3522" spans="9:14" ht="15.75">
      <c r="I3522" s="228"/>
      <c r="M3522" s="228"/>
      <c r="N3522" s="228"/>
    </row>
    <row r="3523" spans="9:14" ht="15.75">
      <c r="I3523" s="228"/>
      <c r="M3523" s="228"/>
      <c r="N3523" s="228"/>
    </row>
    <row r="3524" spans="9:14" ht="15.75">
      <c r="I3524" s="228"/>
      <c r="M3524" s="228"/>
      <c r="N3524" s="228"/>
    </row>
    <row r="3525" spans="9:14" ht="15.75">
      <c r="I3525" s="228"/>
      <c r="M3525" s="228"/>
      <c r="N3525" s="228"/>
    </row>
    <row r="3526" spans="9:14" ht="15.75">
      <c r="I3526" s="228"/>
      <c r="M3526" s="228"/>
      <c r="N3526" s="228"/>
    </row>
    <row r="3527" spans="9:14" ht="15.75">
      <c r="I3527" s="228"/>
      <c r="M3527" s="228"/>
      <c r="N3527" s="228"/>
    </row>
    <row r="3528" spans="9:14" ht="15.75">
      <c r="I3528" s="228"/>
      <c r="M3528" s="228"/>
      <c r="N3528" s="228"/>
    </row>
    <row r="3529" spans="9:14" ht="15.75">
      <c r="I3529" s="228"/>
      <c r="M3529" s="228"/>
      <c r="N3529" s="228"/>
    </row>
    <row r="3530" spans="9:14" ht="15.75">
      <c r="I3530" s="228"/>
      <c r="M3530" s="228"/>
      <c r="N3530" s="228"/>
    </row>
    <row r="3531" spans="9:14" ht="15.75">
      <c r="I3531" s="228"/>
      <c r="M3531" s="228"/>
      <c r="N3531" s="228"/>
    </row>
    <row r="3532" spans="9:14" ht="15.75">
      <c r="I3532" s="228"/>
      <c r="M3532" s="228"/>
      <c r="N3532" s="228"/>
    </row>
    <row r="3533" spans="9:14" ht="15.75">
      <c r="I3533" s="228"/>
      <c r="M3533" s="228"/>
      <c r="N3533" s="228"/>
    </row>
    <row r="3534" spans="9:14" ht="15.75">
      <c r="I3534" s="228"/>
      <c r="M3534" s="228"/>
      <c r="N3534" s="228"/>
    </row>
    <row r="3535" spans="9:14" ht="15.75">
      <c r="I3535" s="228"/>
      <c r="M3535" s="228"/>
      <c r="N3535" s="228"/>
    </row>
    <row r="3536" spans="9:14" ht="15.75">
      <c r="I3536" s="228"/>
      <c r="M3536" s="228"/>
      <c r="N3536" s="228"/>
    </row>
    <row r="3537" spans="9:14" ht="15.75">
      <c r="I3537" s="228"/>
      <c r="M3537" s="228"/>
      <c r="N3537" s="228"/>
    </row>
    <row r="3538" spans="9:14" ht="15.75">
      <c r="I3538" s="228"/>
      <c r="M3538" s="228"/>
      <c r="N3538" s="228"/>
    </row>
    <row r="3539" spans="9:14" ht="15.75">
      <c r="I3539" s="228"/>
      <c r="M3539" s="228"/>
      <c r="N3539" s="228"/>
    </row>
    <row r="3540" spans="9:14" ht="15.75">
      <c r="I3540" s="228"/>
      <c r="M3540" s="228"/>
      <c r="N3540" s="228"/>
    </row>
    <row r="3541" spans="9:14" ht="15.75">
      <c r="I3541" s="228"/>
      <c r="M3541" s="228"/>
      <c r="N3541" s="228"/>
    </row>
    <row r="3542" spans="9:14" ht="15.75">
      <c r="I3542" s="228"/>
      <c r="M3542" s="228"/>
      <c r="N3542" s="228"/>
    </row>
    <row r="3543" spans="9:14" ht="15.75">
      <c r="I3543" s="228"/>
      <c r="M3543" s="228"/>
      <c r="N3543" s="228"/>
    </row>
    <row r="3544" spans="9:14" ht="15.75">
      <c r="I3544" s="228"/>
      <c r="M3544" s="228"/>
      <c r="N3544" s="228"/>
    </row>
    <row r="3545" spans="9:14" ht="15.75">
      <c r="I3545" s="228"/>
      <c r="M3545" s="228"/>
      <c r="N3545" s="228"/>
    </row>
    <row r="3546" spans="9:14" ht="15.75">
      <c r="I3546" s="228"/>
      <c r="M3546" s="228"/>
      <c r="N3546" s="228"/>
    </row>
    <row r="3547" spans="9:14" ht="15.75">
      <c r="I3547" s="228"/>
      <c r="M3547" s="228"/>
      <c r="N3547" s="228"/>
    </row>
    <row r="3548" spans="9:14" ht="15.75">
      <c r="I3548" s="228"/>
      <c r="M3548" s="228"/>
      <c r="N3548" s="228"/>
    </row>
    <row r="3549" spans="9:14" ht="15.75">
      <c r="I3549" s="228"/>
      <c r="M3549" s="228"/>
      <c r="N3549" s="228"/>
    </row>
    <row r="3550" spans="9:14" ht="15.75">
      <c r="I3550" s="228"/>
      <c r="M3550" s="228"/>
      <c r="N3550" s="228"/>
    </row>
    <row r="3551" spans="9:14" ht="15.75">
      <c r="I3551" s="228"/>
      <c r="M3551" s="228"/>
      <c r="N3551" s="228"/>
    </row>
    <row r="3552" spans="9:14" ht="15.75">
      <c r="I3552" s="228"/>
      <c r="M3552" s="228"/>
      <c r="N3552" s="228"/>
    </row>
    <row r="3553" spans="9:14" ht="15.75">
      <c r="I3553" s="228"/>
      <c r="M3553" s="228"/>
      <c r="N3553" s="228"/>
    </row>
    <row r="3554" spans="9:14" ht="15.75">
      <c r="I3554" s="228"/>
      <c r="M3554" s="228"/>
      <c r="N3554" s="228"/>
    </row>
    <row r="3555" spans="9:14" ht="15.75">
      <c r="I3555" s="228"/>
      <c r="M3555" s="228"/>
      <c r="N3555" s="228"/>
    </row>
    <row r="3556" spans="9:14" ht="15.75">
      <c r="I3556" s="228"/>
      <c r="M3556" s="228"/>
      <c r="N3556" s="228"/>
    </row>
    <row r="3557" spans="9:14" ht="15.75">
      <c r="I3557" s="228"/>
      <c r="M3557" s="228"/>
      <c r="N3557" s="228"/>
    </row>
    <row r="3558" spans="9:14" ht="15.75">
      <c r="I3558" s="228"/>
      <c r="M3558" s="228"/>
      <c r="N3558" s="228"/>
    </row>
    <row r="3559" spans="9:14" ht="15.75">
      <c r="I3559" s="228"/>
      <c r="M3559" s="228"/>
      <c r="N3559" s="228"/>
    </row>
    <row r="3560" spans="9:14" ht="15.75">
      <c r="I3560" s="228"/>
      <c r="M3560" s="228"/>
      <c r="N3560" s="228"/>
    </row>
    <row r="3561" spans="9:14" ht="15.75">
      <c r="I3561" s="228"/>
      <c r="M3561" s="228"/>
      <c r="N3561" s="228"/>
    </row>
    <row r="3562" spans="9:14" ht="15.75">
      <c r="I3562" s="228"/>
      <c r="M3562" s="228"/>
      <c r="N3562" s="228"/>
    </row>
    <row r="3563" spans="9:14" ht="15.75">
      <c r="I3563" s="228"/>
      <c r="M3563" s="228"/>
      <c r="N3563" s="228"/>
    </row>
    <row r="3564" spans="9:14" ht="15.75">
      <c r="I3564" s="228"/>
      <c r="M3564" s="228"/>
      <c r="N3564" s="228"/>
    </row>
    <row r="3565" spans="9:14" ht="15.75">
      <c r="I3565" s="228"/>
      <c r="M3565" s="228"/>
      <c r="N3565" s="228"/>
    </row>
    <row r="3566" spans="9:14" ht="15.75">
      <c r="I3566" s="228"/>
      <c r="M3566" s="228"/>
      <c r="N3566" s="228"/>
    </row>
    <row r="3567" spans="9:14" ht="15.75">
      <c r="I3567" s="228"/>
      <c r="M3567" s="228"/>
      <c r="N3567" s="228"/>
    </row>
    <row r="3568" spans="9:14" ht="15.75">
      <c r="I3568" s="228"/>
      <c r="M3568" s="228"/>
      <c r="N3568" s="228"/>
    </row>
    <row r="3569" spans="9:14" ht="15.75">
      <c r="I3569" s="228"/>
      <c r="M3569" s="228"/>
      <c r="N3569" s="228"/>
    </row>
    <row r="3570" spans="9:14" ht="15.75">
      <c r="I3570" s="228"/>
      <c r="M3570" s="228"/>
      <c r="N3570" s="228"/>
    </row>
    <row r="3571" spans="9:14" ht="15.75">
      <c r="I3571" s="228"/>
      <c r="M3571" s="228"/>
      <c r="N3571" s="228"/>
    </row>
    <row r="3572" spans="9:14" ht="15.75">
      <c r="I3572" s="228"/>
      <c r="M3572" s="228"/>
      <c r="N3572" s="228"/>
    </row>
    <row r="3573" spans="9:14" ht="15.75">
      <c r="I3573" s="228"/>
      <c r="M3573" s="228"/>
      <c r="N3573" s="228"/>
    </row>
    <row r="3574" spans="9:14" ht="15.75">
      <c r="I3574" s="228"/>
      <c r="M3574" s="228"/>
      <c r="N3574" s="228"/>
    </row>
    <row r="3575" spans="9:14" ht="15.75">
      <c r="I3575" s="228"/>
      <c r="M3575" s="228"/>
      <c r="N3575" s="228"/>
    </row>
    <row r="3576" spans="9:14" ht="15.75">
      <c r="I3576" s="228"/>
      <c r="M3576" s="228"/>
      <c r="N3576" s="228"/>
    </row>
    <row r="3577" spans="9:14" ht="15.75">
      <c r="I3577" s="228"/>
      <c r="M3577" s="228"/>
      <c r="N3577" s="228"/>
    </row>
    <row r="3578" spans="9:14" ht="15.75">
      <c r="I3578" s="228"/>
      <c r="M3578" s="228"/>
      <c r="N3578" s="228"/>
    </row>
    <row r="3579" spans="9:14" ht="15.75">
      <c r="I3579" s="228"/>
      <c r="M3579" s="228"/>
      <c r="N3579" s="228"/>
    </row>
    <row r="3580" spans="9:14" ht="15.75">
      <c r="I3580" s="228"/>
      <c r="M3580" s="228"/>
      <c r="N3580" s="228"/>
    </row>
    <row r="3581" spans="9:14" ht="15.75">
      <c r="I3581" s="228"/>
      <c r="M3581" s="228"/>
      <c r="N3581" s="228"/>
    </row>
    <row r="3582" spans="9:14" ht="15.75">
      <c r="I3582" s="228"/>
      <c r="M3582" s="228"/>
      <c r="N3582" s="228"/>
    </row>
    <row r="3583" spans="9:14" ht="15.75">
      <c r="I3583" s="228"/>
      <c r="M3583" s="228"/>
      <c r="N3583" s="228"/>
    </row>
    <row r="3584" spans="9:14" ht="15.75">
      <c r="I3584" s="228"/>
      <c r="M3584" s="228"/>
      <c r="N3584" s="228"/>
    </row>
    <row r="3585" spans="9:14" ht="15.75">
      <c r="I3585" s="228"/>
      <c r="M3585" s="228"/>
      <c r="N3585" s="228"/>
    </row>
    <row r="3586" spans="9:14" ht="15.75">
      <c r="I3586" s="228"/>
      <c r="M3586" s="228"/>
      <c r="N3586" s="228"/>
    </row>
    <row r="3587" spans="9:14" ht="15.75">
      <c r="I3587" s="228"/>
      <c r="M3587" s="228"/>
      <c r="N3587" s="228"/>
    </row>
    <row r="3588" spans="9:14" ht="15.75">
      <c r="I3588" s="228"/>
      <c r="M3588" s="228"/>
      <c r="N3588" s="228"/>
    </row>
    <row r="3589" spans="9:14" ht="15.75">
      <c r="I3589" s="228"/>
      <c r="M3589" s="228"/>
      <c r="N3589" s="228"/>
    </row>
    <row r="3590" spans="9:14" ht="15.75">
      <c r="I3590" s="228"/>
      <c r="M3590" s="228"/>
      <c r="N3590" s="228"/>
    </row>
    <row r="3591" spans="9:14" ht="15.75">
      <c r="I3591" s="228"/>
      <c r="M3591" s="228"/>
      <c r="N3591" s="228"/>
    </row>
    <row r="3592" spans="9:14" ht="15.75">
      <c r="I3592" s="228"/>
      <c r="M3592" s="228"/>
      <c r="N3592" s="228"/>
    </row>
    <row r="3593" spans="9:14" ht="15.75">
      <c r="I3593" s="228"/>
      <c r="M3593" s="228"/>
      <c r="N3593" s="228"/>
    </row>
    <row r="3594" spans="9:14" ht="15.75">
      <c r="I3594" s="228"/>
      <c r="M3594" s="228"/>
      <c r="N3594" s="228"/>
    </row>
    <row r="3595" spans="9:14" ht="15.75">
      <c r="I3595" s="228"/>
      <c r="M3595" s="228"/>
      <c r="N3595" s="228"/>
    </row>
    <row r="3596" spans="9:14" ht="15.75">
      <c r="I3596" s="228"/>
      <c r="M3596" s="228"/>
      <c r="N3596" s="228"/>
    </row>
    <row r="3597" spans="9:14" ht="15.75">
      <c r="I3597" s="228"/>
      <c r="M3597" s="228"/>
      <c r="N3597" s="228"/>
    </row>
    <row r="3598" spans="9:14" ht="15.75">
      <c r="I3598" s="228"/>
      <c r="M3598" s="228"/>
      <c r="N3598" s="228"/>
    </row>
    <row r="3599" spans="9:14" ht="15.75">
      <c r="I3599" s="228"/>
      <c r="M3599" s="228"/>
      <c r="N3599" s="228"/>
    </row>
    <row r="3600" spans="9:14" ht="15.75">
      <c r="I3600" s="228"/>
      <c r="M3600" s="228"/>
      <c r="N3600" s="228"/>
    </row>
    <row r="3601" spans="9:14" ht="15.75">
      <c r="I3601" s="228"/>
      <c r="M3601" s="228"/>
      <c r="N3601" s="228"/>
    </row>
    <row r="3602" spans="9:14" ht="15.75">
      <c r="I3602" s="228"/>
      <c r="M3602" s="228"/>
      <c r="N3602" s="228"/>
    </row>
    <row r="3603" spans="9:14" ht="15.75">
      <c r="I3603" s="228"/>
      <c r="M3603" s="228"/>
      <c r="N3603" s="228"/>
    </row>
    <row r="3604" spans="9:14" ht="15.75">
      <c r="I3604" s="228"/>
      <c r="M3604" s="228"/>
      <c r="N3604" s="228"/>
    </row>
    <row r="3605" spans="9:14" ht="15.75">
      <c r="I3605" s="228"/>
      <c r="M3605" s="228"/>
      <c r="N3605" s="228"/>
    </row>
    <row r="3606" spans="9:14" ht="15.75">
      <c r="I3606" s="228"/>
      <c r="M3606" s="228"/>
      <c r="N3606" s="228"/>
    </row>
    <row r="3607" spans="9:14" ht="15.75">
      <c r="I3607" s="228"/>
      <c r="M3607" s="228"/>
      <c r="N3607" s="228"/>
    </row>
    <row r="3608" spans="9:14" ht="15.75">
      <c r="I3608" s="228"/>
      <c r="M3608" s="228"/>
      <c r="N3608" s="228"/>
    </row>
    <row r="3609" spans="9:14" ht="15.75">
      <c r="I3609" s="228"/>
      <c r="M3609" s="228"/>
      <c r="N3609" s="228"/>
    </row>
    <row r="3610" spans="9:14" ht="15.75">
      <c r="I3610" s="228"/>
      <c r="M3610" s="228"/>
      <c r="N3610" s="228"/>
    </row>
    <row r="3611" spans="9:14" ht="15.75">
      <c r="I3611" s="228"/>
      <c r="M3611" s="228"/>
      <c r="N3611" s="228"/>
    </row>
    <row r="3612" spans="9:14" ht="15.75">
      <c r="I3612" s="228"/>
      <c r="M3612" s="228"/>
      <c r="N3612" s="228"/>
    </row>
    <row r="3613" spans="9:14" ht="15.75">
      <c r="I3613" s="228"/>
      <c r="M3613" s="228"/>
      <c r="N3613" s="228"/>
    </row>
    <row r="3614" spans="9:14" ht="15.75">
      <c r="I3614" s="228"/>
      <c r="M3614" s="228"/>
      <c r="N3614" s="228"/>
    </row>
    <row r="3615" spans="9:14" ht="15.75">
      <c r="I3615" s="228"/>
      <c r="M3615" s="228"/>
      <c r="N3615" s="228"/>
    </row>
    <row r="3616" spans="9:14" ht="15.75">
      <c r="I3616" s="228"/>
      <c r="M3616" s="228"/>
      <c r="N3616" s="228"/>
    </row>
    <row r="3617" spans="9:14" ht="15.75">
      <c r="I3617" s="228"/>
      <c r="M3617" s="228"/>
      <c r="N3617" s="228"/>
    </row>
    <row r="3618" spans="9:14" ht="15.75">
      <c r="I3618" s="228"/>
      <c r="M3618" s="228"/>
      <c r="N3618" s="228"/>
    </row>
    <row r="3619" spans="9:14" ht="15.75">
      <c r="I3619" s="228"/>
      <c r="M3619" s="228"/>
      <c r="N3619" s="228"/>
    </row>
    <row r="3620" spans="9:14" ht="15.75">
      <c r="I3620" s="228"/>
      <c r="M3620" s="228"/>
      <c r="N3620" s="228"/>
    </row>
    <row r="3621" spans="9:14" ht="15.75">
      <c r="I3621" s="228"/>
      <c r="M3621" s="228"/>
      <c r="N3621" s="228"/>
    </row>
    <row r="3622" spans="9:14" ht="15.75">
      <c r="I3622" s="228"/>
      <c r="M3622" s="228"/>
      <c r="N3622" s="228"/>
    </row>
    <row r="3623" spans="9:14" ht="15.75">
      <c r="I3623" s="228"/>
      <c r="M3623" s="228"/>
      <c r="N3623" s="228"/>
    </row>
    <row r="3624" spans="9:14" ht="15.75">
      <c r="I3624" s="228"/>
      <c r="M3624" s="228"/>
      <c r="N3624" s="228"/>
    </row>
    <row r="3625" spans="9:14" ht="15.75">
      <c r="I3625" s="228"/>
      <c r="M3625" s="228"/>
      <c r="N3625" s="228"/>
    </row>
    <row r="3626" spans="9:14" ht="15.75">
      <c r="I3626" s="228"/>
      <c r="M3626" s="228"/>
      <c r="N3626" s="228"/>
    </row>
    <row r="3627" spans="9:14" ht="15.75">
      <c r="I3627" s="228"/>
      <c r="M3627" s="228"/>
      <c r="N3627" s="228"/>
    </row>
    <row r="3628" spans="9:14" ht="15.75">
      <c r="I3628" s="228"/>
      <c r="M3628" s="228"/>
      <c r="N3628" s="228"/>
    </row>
    <row r="3629" spans="9:14" ht="15.75">
      <c r="I3629" s="228"/>
      <c r="M3629" s="228"/>
      <c r="N3629" s="228"/>
    </row>
    <row r="3630" spans="9:14" ht="15.75">
      <c r="I3630" s="228"/>
      <c r="M3630" s="228"/>
      <c r="N3630" s="228"/>
    </row>
    <row r="3631" spans="9:14" ht="15.75">
      <c r="I3631" s="228"/>
      <c r="M3631" s="228"/>
      <c r="N3631" s="228"/>
    </row>
    <row r="3632" spans="9:14" ht="15.75">
      <c r="I3632" s="228"/>
      <c r="M3632" s="228"/>
      <c r="N3632" s="228"/>
    </row>
    <row r="3633" spans="9:14" ht="15.75">
      <c r="I3633" s="228"/>
      <c r="M3633" s="228"/>
      <c r="N3633" s="228"/>
    </row>
    <row r="3634" spans="9:14" ht="15.75">
      <c r="I3634" s="228"/>
      <c r="M3634" s="228"/>
      <c r="N3634" s="228"/>
    </row>
    <row r="3635" spans="9:14" ht="15.75">
      <c r="I3635" s="228"/>
      <c r="M3635" s="228"/>
      <c r="N3635" s="228"/>
    </row>
    <row r="3636" spans="9:14" ht="15.75">
      <c r="I3636" s="228"/>
      <c r="M3636" s="228"/>
      <c r="N3636" s="228"/>
    </row>
    <row r="3637" spans="9:14" ht="15.75">
      <c r="I3637" s="228"/>
      <c r="M3637" s="228"/>
      <c r="N3637" s="228"/>
    </row>
    <row r="3638" spans="9:14" ht="15.75">
      <c r="I3638" s="228"/>
      <c r="M3638" s="228"/>
      <c r="N3638" s="228"/>
    </row>
    <row r="3639" spans="9:14" ht="15.75">
      <c r="I3639" s="228"/>
      <c r="M3639" s="228"/>
      <c r="N3639" s="228"/>
    </row>
    <row r="3640" spans="9:14" ht="15.75">
      <c r="I3640" s="228"/>
      <c r="M3640" s="228"/>
      <c r="N3640" s="228"/>
    </row>
    <row r="3641" spans="9:14" ht="15.75">
      <c r="I3641" s="228"/>
      <c r="M3641" s="228"/>
      <c r="N3641" s="228"/>
    </row>
    <row r="3642" spans="9:14" ht="15.75">
      <c r="I3642" s="228"/>
      <c r="M3642" s="228"/>
      <c r="N3642" s="228"/>
    </row>
    <row r="3643" spans="9:14" ht="15.75">
      <c r="I3643" s="228"/>
      <c r="M3643" s="228"/>
      <c r="N3643" s="228"/>
    </row>
    <row r="3644" spans="9:14" ht="15.75">
      <c r="I3644" s="228"/>
      <c r="M3644" s="228"/>
      <c r="N3644" s="228"/>
    </row>
    <row r="3645" spans="9:14" ht="15.75">
      <c r="I3645" s="228"/>
      <c r="M3645" s="228"/>
      <c r="N3645" s="228"/>
    </row>
    <row r="3646" spans="9:14" ht="15.75">
      <c r="I3646" s="228"/>
      <c r="M3646" s="228"/>
      <c r="N3646" s="228"/>
    </row>
    <row r="3647" spans="9:14" ht="15.75">
      <c r="I3647" s="228"/>
      <c r="M3647" s="228"/>
      <c r="N3647" s="228"/>
    </row>
    <row r="3648" spans="9:14" ht="15.75">
      <c r="I3648" s="228"/>
      <c r="M3648" s="228"/>
      <c r="N3648" s="228"/>
    </row>
    <row r="3649" spans="9:14" ht="15.75">
      <c r="I3649" s="228"/>
      <c r="M3649" s="228"/>
      <c r="N3649" s="228"/>
    </row>
    <row r="3650" spans="9:14" ht="15.75">
      <c r="I3650" s="228"/>
      <c r="M3650" s="228"/>
      <c r="N3650" s="228"/>
    </row>
    <row r="3651" spans="9:14" ht="15.75">
      <c r="I3651" s="228"/>
      <c r="M3651" s="228"/>
      <c r="N3651" s="228"/>
    </row>
    <row r="3652" spans="9:14" ht="15.75">
      <c r="I3652" s="228"/>
      <c r="M3652" s="228"/>
      <c r="N3652" s="228"/>
    </row>
    <row r="3653" spans="9:14" ht="15.75">
      <c r="I3653" s="228"/>
      <c r="M3653" s="228"/>
      <c r="N3653" s="228"/>
    </row>
    <row r="3654" spans="9:14" ht="15.75">
      <c r="I3654" s="228"/>
      <c r="M3654" s="228"/>
      <c r="N3654" s="228"/>
    </row>
    <row r="3655" spans="9:14" ht="15.75">
      <c r="I3655" s="228"/>
      <c r="M3655" s="228"/>
      <c r="N3655" s="228"/>
    </row>
    <row r="3656" spans="9:14" ht="15.75">
      <c r="I3656" s="228"/>
      <c r="M3656" s="228"/>
      <c r="N3656" s="228"/>
    </row>
    <row r="3657" spans="9:14" ht="15.75">
      <c r="I3657" s="228"/>
      <c r="M3657" s="228"/>
      <c r="N3657" s="228"/>
    </row>
    <row r="3658" spans="9:14" ht="15.75">
      <c r="I3658" s="228"/>
      <c r="M3658" s="228"/>
      <c r="N3658" s="228"/>
    </row>
    <row r="3659" spans="9:14" ht="15.75">
      <c r="I3659" s="228"/>
      <c r="M3659" s="228"/>
      <c r="N3659" s="228"/>
    </row>
    <row r="3660" spans="9:14" ht="15.75">
      <c r="I3660" s="228"/>
      <c r="M3660" s="228"/>
      <c r="N3660" s="228"/>
    </row>
    <row r="3661" spans="9:14" ht="15.75">
      <c r="I3661" s="228"/>
      <c r="M3661" s="228"/>
      <c r="N3661" s="228"/>
    </row>
    <row r="3662" spans="9:14" ht="15.75">
      <c r="I3662" s="228"/>
      <c r="M3662" s="228"/>
      <c r="N3662" s="228"/>
    </row>
    <row r="3663" spans="9:14" ht="15.75">
      <c r="I3663" s="228"/>
      <c r="M3663" s="228"/>
      <c r="N3663" s="228"/>
    </row>
    <row r="3664" spans="9:14" ht="15.75">
      <c r="I3664" s="228"/>
      <c r="M3664" s="228"/>
      <c r="N3664" s="228"/>
    </row>
    <row r="3665" spans="9:14" ht="15.75">
      <c r="I3665" s="228"/>
      <c r="M3665" s="228"/>
      <c r="N3665" s="228"/>
    </row>
    <row r="3666" spans="9:14" ht="15.75">
      <c r="I3666" s="228"/>
      <c r="M3666" s="228"/>
      <c r="N3666" s="228"/>
    </row>
    <row r="3667" spans="9:14" ht="15.75">
      <c r="I3667" s="228"/>
      <c r="M3667" s="228"/>
      <c r="N3667" s="228"/>
    </row>
    <row r="3668" spans="9:14" ht="15.75">
      <c r="I3668" s="228"/>
      <c r="M3668" s="228"/>
      <c r="N3668" s="228"/>
    </row>
    <row r="3669" spans="9:14" ht="15.75">
      <c r="I3669" s="228"/>
      <c r="M3669" s="228"/>
      <c r="N3669" s="228"/>
    </row>
    <row r="3670" spans="9:14" ht="15.75">
      <c r="I3670" s="228"/>
      <c r="M3670" s="228"/>
      <c r="N3670" s="228"/>
    </row>
    <row r="3671" spans="9:14" ht="15.75">
      <c r="I3671" s="228"/>
      <c r="M3671" s="228"/>
      <c r="N3671" s="228"/>
    </row>
    <row r="3672" spans="9:14" ht="15.75">
      <c r="I3672" s="228"/>
      <c r="M3672" s="228"/>
      <c r="N3672" s="228"/>
    </row>
    <row r="3673" spans="9:14" ht="15.75">
      <c r="I3673" s="228"/>
      <c r="M3673" s="228"/>
      <c r="N3673" s="228"/>
    </row>
    <row r="3674" spans="9:14" ht="15.75">
      <c r="I3674" s="228"/>
      <c r="M3674" s="228"/>
      <c r="N3674" s="228"/>
    </row>
    <row r="3675" spans="9:14" ht="15.75">
      <c r="I3675" s="228"/>
      <c r="M3675" s="228"/>
      <c r="N3675" s="228"/>
    </row>
    <row r="3676" spans="9:14" ht="15.75">
      <c r="I3676" s="228"/>
      <c r="M3676" s="228"/>
      <c r="N3676" s="228"/>
    </row>
    <row r="3677" spans="9:14" ht="15.75">
      <c r="I3677" s="228"/>
      <c r="M3677" s="228"/>
      <c r="N3677" s="228"/>
    </row>
    <row r="3678" spans="9:14" ht="15.75">
      <c r="I3678" s="228"/>
      <c r="M3678" s="228"/>
      <c r="N3678" s="228"/>
    </row>
    <row r="3679" spans="9:14" ht="15.75">
      <c r="I3679" s="228"/>
      <c r="M3679" s="228"/>
      <c r="N3679" s="228"/>
    </row>
    <row r="3680" spans="9:14" ht="15.75">
      <c r="I3680" s="228"/>
      <c r="M3680" s="228"/>
      <c r="N3680" s="228"/>
    </row>
    <row r="3681" spans="9:14" ht="15.75">
      <c r="I3681" s="228"/>
      <c r="M3681" s="228"/>
      <c r="N3681" s="228"/>
    </row>
    <row r="3682" spans="9:14" ht="15.75">
      <c r="I3682" s="228"/>
      <c r="M3682" s="228"/>
      <c r="N3682" s="228"/>
    </row>
    <row r="3683" spans="9:14" ht="15.75">
      <c r="I3683" s="228"/>
      <c r="M3683" s="228"/>
      <c r="N3683" s="228"/>
    </row>
    <row r="3684" spans="9:14" ht="15.75">
      <c r="I3684" s="228"/>
      <c r="M3684" s="228"/>
      <c r="N3684" s="228"/>
    </row>
    <row r="3685" spans="9:14" ht="15.75">
      <c r="I3685" s="228"/>
      <c r="M3685" s="228"/>
      <c r="N3685" s="228"/>
    </row>
    <row r="3686" spans="9:14" ht="15.75">
      <c r="I3686" s="228"/>
      <c r="M3686" s="228"/>
      <c r="N3686" s="228"/>
    </row>
    <row r="3687" spans="9:14" ht="15.75">
      <c r="I3687" s="228"/>
      <c r="M3687" s="228"/>
      <c r="N3687" s="228"/>
    </row>
    <row r="3688" spans="9:14" ht="15.75">
      <c r="I3688" s="228"/>
      <c r="M3688" s="228"/>
      <c r="N3688" s="228"/>
    </row>
    <row r="3689" spans="9:14" ht="15.75">
      <c r="I3689" s="228"/>
      <c r="M3689" s="228"/>
      <c r="N3689" s="228"/>
    </row>
    <row r="3690" spans="9:14" ht="15.75">
      <c r="I3690" s="228"/>
      <c r="M3690" s="228"/>
      <c r="N3690" s="228"/>
    </row>
    <row r="3691" spans="9:14" ht="15.75">
      <c r="I3691" s="228"/>
      <c r="M3691" s="228"/>
      <c r="N3691" s="228"/>
    </row>
    <row r="3692" spans="9:14" ht="15.75">
      <c r="I3692" s="228"/>
      <c r="M3692" s="228"/>
      <c r="N3692" s="228"/>
    </row>
    <row r="3693" spans="9:14" ht="15.75">
      <c r="I3693" s="228"/>
      <c r="M3693" s="228"/>
      <c r="N3693" s="228"/>
    </row>
    <row r="3694" spans="9:14" ht="15.75">
      <c r="I3694" s="228"/>
      <c r="M3694" s="228"/>
      <c r="N3694" s="228"/>
    </row>
    <row r="3695" spans="9:14" ht="15.75">
      <c r="I3695" s="228"/>
      <c r="M3695" s="228"/>
      <c r="N3695" s="228"/>
    </row>
    <row r="3696" spans="9:14" ht="15.75">
      <c r="I3696" s="228"/>
      <c r="M3696" s="228"/>
      <c r="N3696" s="228"/>
    </row>
    <row r="3697" spans="9:14" ht="15.75">
      <c r="I3697" s="228"/>
      <c r="M3697" s="228"/>
      <c r="N3697" s="228"/>
    </row>
    <row r="3698" spans="9:14" ht="15.75">
      <c r="I3698" s="228"/>
      <c r="M3698" s="228"/>
      <c r="N3698" s="228"/>
    </row>
    <row r="3699" spans="9:14" ht="15.75">
      <c r="I3699" s="228"/>
      <c r="M3699" s="228"/>
      <c r="N3699" s="228"/>
    </row>
    <row r="3700" spans="9:14" ht="15.75">
      <c r="I3700" s="228"/>
      <c r="M3700" s="228"/>
      <c r="N3700" s="228"/>
    </row>
    <row r="3701" spans="9:14" ht="15.75">
      <c r="I3701" s="228"/>
      <c r="M3701" s="228"/>
      <c r="N3701" s="228"/>
    </row>
    <row r="3702" spans="9:14" ht="15.75">
      <c r="I3702" s="228"/>
      <c r="M3702" s="228"/>
      <c r="N3702" s="228"/>
    </row>
    <row r="3703" spans="9:14" ht="15.75">
      <c r="I3703" s="228"/>
      <c r="M3703" s="228"/>
      <c r="N3703" s="228"/>
    </row>
    <row r="3704" spans="9:14" ht="15.75">
      <c r="I3704" s="228"/>
      <c r="M3704" s="228"/>
      <c r="N3704" s="228"/>
    </row>
    <row r="3705" spans="9:14" ht="15.75">
      <c r="I3705" s="228"/>
      <c r="M3705" s="228"/>
      <c r="N3705" s="228"/>
    </row>
    <row r="3706" spans="9:14" ht="15.75">
      <c r="I3706" s="228"/>
      <c r="M3706" s="228"/>
      <c r="N3706" s="228"/>
    </row>
    <row r="3707" spans="9:14" ht="15.75">
      <c r="I3707" s="228"/>
      <c r="M3707" s="228"/>
      <c r="N3707" s="228"/>
    </row>
    <row r="3708" spans="9:14" ht="15.75">
      <c r="I3708" s="228"/>
      <c r="M3708" s="228"/>
      <c r="N3708" s="228"/>
    </row>
    <row r="3709" spans="9:14" ht="15.75">
      <c r="I3709" s="228"/>
      <c r="M3709" s="228"/>
      <c r="N3709" s="228"/>
    </row>
    <row r="3710" spans="9:14" ht="15.75">
      <c r="I3710" s="228"/>
      <c r="M3710" s="228"/>
      <c r="N3710" s="228"/>
    </row>
    <row r="3711" spans="9:14" ht="15.75">
      <c r="I3711" s="228"/>
      <c r="M3711" s="228"/>
      <c r="N3711" s="228"/>
    </row>
    <row r="3712" spans="9:14" ht="15.75">
      <c r="I3712" s="228"/>
      <c r="M3712" s="228"/>
      <c r="N3712" s="228"/>
    </row>
    <row r="3713" spans="9:14" ht="15.75">
      <c r="I3713" s="228"/>
      <c r="M3713" s="228"/>
      <c r="N3713" s="228"/>
    </row>
    <row r="3714" spans="9:14" ht="15.75">
      <c r="I3714" s="228"/>
      <c r="M3714" s="228"/>
      <c r="N3714" s="228"/>
    </row>
    <row r="3715" spans="9:14" ht="15.75">
      <c r="I3715" s="228"/>
      <c r="M3715" s="228"/>
      <c r="N3715" s="228"/>
    </row>
    <row r="3716" spans="9:14" ht="15.75">
      <c r="I3716" s="228"/>
      <c r="M3716" s="228"/>
      <c r="N3716" s="228"/>
    </row>
    <row r="3717" spans="9:14" ht="15.75">
      <c r="I3717" s="228"/>
      <c r="M3717" s="228"/>
      <c r="N3717" s="228"/>
    </row>
    <row r="3718" spans="9:14" ht="15.75">
      <c r="I3718" s="228"/>
      <c r="M3718" s="228"/>
      <c r="N3718" s="228"/>
    </row>
    <row r="3719" spans="9:14" ht="15.75">
      <c r="I3719" s="228"/>
      <c r="M3719" s="228"/>
      <c r="N3719" s="228"/>
    </row>
    <row r="3720" spans="9:14" ht="15.75">
      <c r="I3720" s="228"/>
      <c r="M3720" s="228"/>
      <c r="N3720" s="228"/>
    </row>
    <row r="3721" spans="9:14" ht="15.75">
      <c r="I3721" s="228"/>
      <c r="M3721" s="228"/>
      <c r="N3721" s="228"/>
    </row>
    <row r="3722" spans="9:14" ht="15.75">
      <c r="I3722" s="228"/>
      <c r="M3722" s="228"/>
      <c r="N3722" s="228"/>
    </row>
    <row r="3723" spans="9:14" ht="15.75">
      <c r="I3723" s="228"/>
      <c r="M3723" s="228"/>
      <c r="N3723" s="228"/>
    </row>
    <row r="3724" spans="9:14" ht="15.75">
      <c r="I3724" s="228"/>
      <c r="M3724" s="228"/>
      <c r="N3724" s="228"/>
    </row>
    <row r="3725" spans="9:14" ht="15.75">
      <c r="I3725" s="228"/>
      <c r="M3725" s="228"/>
      <c r="N3725" s="228"/>
    </row>
    <row r="3726" spans="9:14" ht="15.75">
      <c r="I3726" s="228"/>
      <c r="M3726" s="228"/>
      <c r="N3726" s="228"/>
    </row>
    <row r="3727" spans="9:14" ht="15.75">
      <c r="I3727" s="228"/>
      <c r="M3727" s="228"/>
      <c r="N3727" s="228"/>
    </row>
    <row r="3728" spans="9:14" ht="15.75">
      <c r="I3728" s="228"/>
      <c r="M3728" s="228"/>
      <c r="N3728" s="228"/>
    </row>
    <row r="3729" spans="9:14" ht="15.75">
      <c r="I3729" s="228"/>
      <c r="M3729" s="228"/>
      <c r="N3729" s="228"/>
    </row>
    <row r="3730" spans="9:14" ht="15.75">
      <c r="I3730" s="228"/>
      <c r="M3730" s="228"/>
      <c r="N3730" s="228"/>
    </row>
    <row r="3731" spans="9:14" ht="15.75">
      <c r="I3731" s="228"/>
      <c r="M3731" s="228"/>
      <c r="N3731" s="228"/>
    </row>
    <row r="3732" spans="9:14" ht="15.75">
      <c r="I3732" s="228"/>
      <c r="M3732" s="228"/>
      <c r="N3732" s="228"/>
    </row>
    <row r="3733" spans="9:14" ht="15.75">
      <c r="I3733" s="228"/>
      <c r="M3733" s="228"/>
      <c r="N3733" s="228"/>
    </row>
    <row r="3734" spans="9:14" ht="15.75">
      <c r="I3734" s="228"/>
      <c r="M3734" s="228"/>
      <c r="N3734" s="228"/>
    </row>
    <row r="3735" spans="9:14" ht="15.75">
      <c r="I3735" s="228"/>
      <c r="M3735" s="228"/>
      <c r="N3735" s="228"/>
    </row>
    <row r="3736" spans="9:14" ht="15.75">
      <c r="I3736" s="228"/>
      <c r="M3736" s="228"/>
      <c r="N3736" s="228"/>
    </row>
    <row r="3737" spans="9:14" ht="15.75">
      <c r="I3737" s="228"/>
      <c r="M3737" s="228"/>
      <c r="N3737" s="228"/>
    </row>
    <row r="3738" spans="9:14" ht="15.75">
      <c r="I3738" s="228"/>
      <c r="M3738" s="228"/>
      <c r="N3738" s="228"/>
    </row>
    <row r="3739" spans="9:14" ht="15.75">
      <c r="I3739" s="228"/>
      <c r="M3739" s="228"/>
      <c r="N3739" s="228"/>
    </row>
    <row r="3740" spans="9:14" ht="15.75">
      <c r="I3740" s="228"/>
      <c r="M3740" s="228"/>
      <c r="N3740" s="228"/>
    </row>
    <row r="3741" spans="9:14" ht="15.75">
      <c r="I3741" s="228"/>
      <c r="M3741" s="228"/>
      <c r="N3741" s="228"/>
    </row>
    <row r="3742" spans="9:14" ht="15.75">
      <c r="I3742" s="228"/>
      <c r="M3742" s="228"/>
      <c r="N3742" s="228"/>
    </row>
    <row r="3743" spans="9:14" ht="15.75">
      <c r="I3743" s="228"/>
      <c r="M3743" s="228"/>
      <c r="N3743" s="228"/>
    </row>
    <row r="3744" spans="9:14" ht="15.75">
      <c r="I3744" s="228"/>
      <c r="M3744" s="228"/>
      <c r="N3744" s="228"/>
    </row>
    <row r="3745" spans="9:14" ht="15.75">
      <c r="I3745" s="228"/>
      <c r="M3745" s="228"/>
      <c r="N3745" s="228"/>
    </row>
    <row r="3746" spans="9:14" ht="15.75">
      <c r="I3746" s="228"/>
      <c r="M3746" s="228"/>
      <c r="N3746" s="228"/>
    </row>
    <row r="3747" spans="9:14" ht="15.75">
      <c r="I3747" s="228"/>
      <c r="M3747" s="228"/>
      <c r="N3747" s="228"/>
    </row>
    <row r="3748" spans="9:14" ht="15.75">
      <c r="I3748" s="228"/>
      <c r="M3748" s="228"/>
      <c r="N3748" s="228"/>
    </row>
    <row r="3749" spans="9:14" ht="15.75">
      <c r="I3749" s="228"/>
      <c r="M3749" s="228"/>
      <c r="N3749" s="228"/>
    </row>
    <row r="3750" spans="9:14" ht="15.75">
      <c r="I3750" s="228"/>
      <c r="M3750" s="228"/>
      <c r="N3750" s="228"/>
    </row>
    <row r="3751" spans="9:14" ht="15.75">
      <c r="I3751" s="228"/>
      <c r="M3751" s="228"/>
      <c r="N3751" s="228"/>
    </row>
    <row r="3752" spans="9:14" ht="15.75">
      <c r="I3752" s="228"/>
      <c r="M3752" s="228"/>
      <c r="N3752" s="228"/>
    </row>
    <row r="3753" spans="9:14" ht="15.75">
      <c r="I3753" s="228"/>
      <c r="M3753" s="228"/>
      <c r="N3753" s="228"/>
    </row>
    <row r="3754" spans="9:14" ht="15.75">
      <c r="I3754" s="228"/>
      <c r="M3754" s="228"/>
      <c r="N3754" s="228"/>
    </row>
    <row r="3755" spans="9:14" ht="15.75">
      <c r="I3755" s="228"/>
      <c r="M3755" s="228"/>
      <c r="N3755" s="228"/>
    </row>
    <row r="3756" spans="9:14" ht="15.75">
      <c r="I3756" s="228"/>
      <c r="M3756" s="228"/>
      <c r="N3756" s="228"/>
    </row>
    <row r="3757" spans="9:14" ht="15.75">
      <c r="I3757" s="228"/>
      <c r="M3757" s="228"/>
      <c r="N3757" s="228"/>
    </row>
    <row r="3758" spans="9:14" ht="15.75">
      <c r="I3758" s="228"/>
      <c r="M3758" s="228"/>
      <c r="N3758" s="228"/>
    </row>
    <row r="3759" spans="9:14" ht="15.75">
      <c r="I3759" s="228"/>
      <c r="M3759" s="228"/>
      <c r="N3759" s="228"/>
    </row>
    <row r="3760" spans="9:14" ht="15.75">
      <c r="I3760" s="228"/>
      <c r="M3760" s="228"/>
      <c r="N3760" s="228"/>
    </row>
    <row r="3761" spans="9:14" ht="15.75">
      <c r="I3761" s="228"/>
      <c r="M3761" s="228"/>
      <c r="N3761" s="228"/>
    </row>
    <row r="3762" spans="9:14" ht="15.75">
      <c r="I3762" s="228"/>
      <c r="M3762" s="228"/>
      <c r="N3762" s="228"/>
    </row>
    <row r="3763" spans="9:14" ht="15.75">
      <c r="I3763" s="228"/>
      <c r="M3763" s="228"/>
      <c r="N3763" s="228"/>
    </row>
    <row r="3764" spans="9:14" ht="15.75">
      <c r="I3764" s="228"/>
      <c r="M3764" s="228"/>
      <c r="N3764" s="228"/>
    </row>
    <row r="3765" spans="9:14" ht="15.75">
      <c r="I3765" s="228"/>
      <c r="M3765" s="228"/>
      <c r="N3765" s="228"/>
    </row>
    <row r="3766" spans="9:14" ht="15.75">
      <c r="I3766" s="228"/>
      <c r="M3766" s="228"/>
      <c r="N3766" s="228"/>
    </row>
    <row r="3767" spans="9:14" ht="15.75">
      <c r="I3767" s="228"/>
      <c r="M3767" s="228"/>
      <c r="N3767" s="228"/>
    </row>
    <row r="3768" spans="9:14" ht="15.75">
      <c r="I3768" s="228"/>
      <c r="M3768" s="228"/>
      <c r="N3768" s="228"/>
    </row>
    <row r="3769" spans="9:14" ht="15.75">
      <c r="I3769" s="228"/>
      <c r="M3769" s="228"/>
      <c r="N3769" s="228"/>
    </row>
    <row r="3770" spans="9:14" ht="15.75">
      <c r="I3770" s="228"/>
      <c r="M3770" s="228"/>
      <c r="N3770" s="228"/>
    </row>
    <row r="3771" spans="9:14" ht="15.75">
      <c r="I3771" s="228"/>
      <c r="M3771" s="228"/>
      <c r="N3771" s="228"/>
    </row>
    <row r="3772" spans="9:14" ht="15.75">
      <c r="I3772" s="228"/>
      <c r="M3772" s="228"/>
      <c r="N3772" s="228"/>
    </row>
    <row r="3773" spans="9:14" ht="15.75">
      <c r="I3773" s="228"/>
      <c r="M3773" s="228"/>
      <c r="N3773" s="228"/>
    </row>
    <row r="3774" spans="9:14" ht="15.75">
      <c r="I3774" s="228"/>
      <c r="M3774" s="228"/>
      <c r="N3774" s="228"/>
    </row>
    <row r="3775" spans="9:14" ht="15.75">
      <c r="I3775" s="228"/>
      <c r="M3775" s="228"/>
      <c r="N3775" s="228"/>
    </row>
    <row r="3776" spans="9:14" ht="15.75">
      <c r="I3776" s="228"/>
      <c r="M3776" s="228"/>
      <c r="N3776" s="228"/>
    </row>
    <row r="3777" spans="9:14" ht="15.75">
      <c r="I3777" s="228"/>
      <c r="M3777" s="228"/>
      <c r="N3777" s="228"/>
    </row>
    <row r="3778" spans="9:14" ht="15.75">
      <c r="I3778" s="228"/>
      <c r="M3778" s="228"/>
      <c r="N3778" s="228"/>
    </row>
    <row r="3779" spans="9:14" ht="15.75">
      <c r="I3779" s="228"/>
      <c r="M3779" s="228"/>
      <c r="N3779" s="228"/>
    </row>
    <row r="3780" spans="9:14" ht="15.75">
      <c r="I3780" s="228"/>
      <c r="M3780" s="228"/>
      <c r="N3780" s="228"/>
    </row>
    <row r="3781" spans="9:14" ht="15.75">
      <c r="I3781" s="228"/>
      <c r="M3781" s="228"/>
      <c r="N3781" s="228"/>
    </row>
    <row r="3782" spans="9:14" ht="15.75">
      <c r="I3782" s="228"/>
      <c r="M3782" s="228"/>
      <c r="N3782" s="228"/>
    </row>
    <row r="3783" spans="9:14" ht="15.75">
      <c r="I3783" s="228"/>
      <c r="M3783" s="228"/>
      <c r="N3783" s="228"/>
    </row>
    <row r="3784" spans="9:14" ht="15.75">
      <c r="I3784" s="228"/>
      <c r="M3784" s="228"/>
      <c r="N3784" s="228"/>
    </row>
    <row r="3785" spans="9:14" ht="15.75">
      <c r="I3785" s="228"/>
      <c r="M3785" s="228"/>
      <c r="N3785" s="228"/>
    </row>
    <row r="3786" spans="9:14" ht="15.75">
      <c r="I3786" s="228"/>
      <c r="M3786" s="228"/>
      <c r="N3786" s="228"/>
    </row>
    <row r="3787" spans="9:14" ht="15.75">
      <c r="I3787" s="228"/>
      <c r="M3787" s="228"/>
      <c r="N3787" s="228"/>
    </row>
    <row r="3788" spans="9:14" ht="15.75">
      <c r="I3788" s="228"/>
      <c r="M3788" s="228"/>
      <c r="N3788" s="228"/>
    </row>
    <row r="3789" spans="9:14" ht="15.75">
      <c r="I3789" s="228"/>
      <c r="M3789" s="228"/>
      <c r="N3789" s="228"/>
    </row>
    <row r="3790" spans="9:14" ht="15.75">
      <c r="I3790" s="228"/>
      <c r="M3790" s="228"/>
      <c r="N3790" s="228"/>
    </row>
    <row r="3791" spans="9:14" ht="15.75">
      <c r="I3791" s="228"/>
      <c r="M3791" s="228"/>
      <c r="N3791" s="228"/>
    </row>
    <row r="3792" spans="9:14" ht="15.75">
      <c r="I3792" s="228"/>
      <c r="M3792" s="228"/>
      <c r="N3792" s="228"/>
    </row>
    <row r="3793" spans="9:14" ht="15.75">
      <c r="I3793" s="228"/>
      <c r="M3793" s="228"/>
      <c r="N3793" s="228"/>
    </row>
    <row r="3794" spans="9:14" ht="15.75">
      <c r="I3794" s="228"/>
      <c r="M3794" s="228"/>
      <c r="N3794" s="228"/>
    </row>
    <row r="3795" spans="9:14" ht="15.75">
      <c r="I3795" s="228"/>
      <c r="M3795" s="228"/>
      <c r="N3795" s="228"/>
    </row>
    <row r="3796" spans="9:14" ht="15.75">
      <c r="I3796" s="228"/>
      <c r="M3796" s="228"/>
      <c r="N3796" s="228"/>
    </row>
    <row r="3797" spans="9:14" ht="15.75">
      <c r="I3797" s="228"/>
      <c r="M3797" s="228"/>
      <c r="N3797" s="228"/>
    </row>
    <row r="3798" spans="9:14" ht="15.75">
      <c r="I3798" s="228"/>
      <c r="M3798" s="228"/>
      <c r="N3798" s="228"/>
    </row>
    <row r="3799" spans="9:14" ht="15.75">
      <c r="I3799" s="228"/>
      <c r="M3799" s="228"/>
      <c r="N3799" s="228"/>
    </row>
    <row r="3800" spans="9:14" ht="15.75">
      <c r="I3800" s="228"/>
      <c r="M3800" s="228"/>
      <c r="N3800" s="228"/>
    </row>
    <row r="3801" spans="9:14" ht="15.75">
      <c r="I3801" s="228"/>
      <c r="M3801" s="228"/>
      <c r="N3801" s="228"/>
    </row>
    <row r="3802" spans="9:14" ht="15.75">
      <c r="I3802" s="228"/>
      <c r="M3802" s="228"/>
      <c r="N3802" s="228"/>
    </row>
    <row r="3803" spans="9:14" ht="15.75">
      <c r="I3803" s="228"/>
      <c r="M3803" s="228"/>
      <c r="N3803" s="228"/>
    </row>
    <row r="3804" spans="9:14" ht="15.75">
      <c r="I3804" s="228"/>
      <c r="M3804" s="228"/>
      <c r="N3804" s="228"/>
    </row>
    <row r="3805" spans="9:14" ht="15.75">
      <c r="I3805" s="228"/>
      <c r="M3805" s="228"/>
      <c r="N3805" s="228"/>
    </row>
    <row r="3806" spans="9:14" ht="15.75">
      <c r="I3806" s="228"/>
      <c r="M3806" s="228"/>
      <c r="N3806" s="228"/>
    </row>
    <row r="3807" spans="9:14" ht="15.75">
      <c r="I3807" s="228"/>
      <c r="M3807" s="228"/>
      <c r="N3807" s="228"/>
    </row>
    <row r="3808" spans="9:14" ht="15.75">
      <c r="I3808" s="228"/>
      <c r="M3808" s="228"/>
      <c r="N3808" s="228"/>
    </row>
    <row r="3809" spans="9:14" ht="15.75">
      <c r="I3809" s="228"/>
      <c r="M3809" s="228"/>
      <c r="N3809" s="228"/>
    </row>
    <row r="3810" spans="9:14" ht="15.75">
      <c r="I3810" s="228"/>
      <c r="M3810" s="228"/>
      <c r="N3810" s="228"/>
    </row>
    <row r="3811" spans="9:14" ht="15.75">
      <c r="I3811" s="228"/>
      <c r="M3811" s="228"/>
      <c r="N3811" s="228"/>
    </row>
    <row r="3812" spans="9:14" ht="15.75">
      <c r="I3812" s="228"/>
      <c r="M3812" s="228"/>
      <c r="N3812" s="228"/>
    </row>
    <row r="3813" spans="9:14" ht="15.75">
      <c r="I3813" s="228"/>
      <c r="M3813" s="228"/>
      <c r="N3813" s="228"/>
    </row>
    <row r="3814" spans="9:14" ht="15.75">
      <c r="I3814" s="228"/>
      <c r="M3814" s="228"/>
      <c r="N3814" s="228"/>
    </row>
    <row r="3815" spans="9:14" ht="15.75">
      <c r="I3815" s="228"/>
      <c r="M3815" s="228"/>
      <c r="N3815" s="228"/>
    </row>
    <row r="3816" spans="9:14" ht="15.75">
      <c r="I3816" s="228"/>
      <c r="M3816" s="228"/>
      <c r="N3816" s="228"/>
    </row>
    <row r="3817" spans="9:14" ht="15.75">
      <c r="I3817" s="228"/>
      <c r="M3817" s="228"/>
      <c r="N3817" s="228"/>
    </row>
    <row r="3818" spans="9:14" ht="15.75">
      <c r="I3818" s="228"/>
      <c r="M3818" s="228"/>
      <c r="N3818" s="228"/>
    </row>
    <row r="3819" spans="9:14" ht="15.75">
      <c r="I3819" s="228"/>
      <c r="M3819" s="228"/>
      <c r="N3819" s="228"/>
    </row>
    <row r="3820" spans="9:14" ht="15.75">
      <c r="I3820" s="228"/>
      <c r="M3820" s="228"/>
      <c r="N3820" s="228"/>
    </row>
    <row r="3821" spans="9:14" ht="15.75">
      <c r="I3821" s="228"/>
      <c r="M3821" s="228"/>
      <c r="N3821" s="228"/>
    </row>
    <row r="3822" spans="9:14" ht="15.75">
      <c r="I3822" s="228"/>
      <c r="M3822" s="228"/>
      <c r="N3822" s="228"/>
    </row>
    <row r="3823" spans="9:14" ht="15.75">
      <c r="I3823" s="228"/>
      <c r="M3823" s="228"/>
      <c r="N3823" s="228"/>
    </row>
    <row r="3824" spans="9:14" ht="15.75">
      <c r="I3824" s="228"/>
      <c r="M3824" s="228"/>
      <c r="N3824" s="228"/>
    </row>
    <row r="3825" spans="9:14" ht="15.75">
      <c r="I3825" s="228"/>
      <c r="M3825" s="228"/>
      <c r="N3825" s="228"/>
    </row>
    <row r="3826" spans="9:14" ht="15.75">
      <c r="I3826" s="228"/>
      <c r="M3826" s="228"/>
      <c r="N3826" s="228"/>
    </row>
    <row r="3827" spans="9:14" ht="15.75">
      <c r="I3827" s="228"/>
      <c r="M3827" s="228"/>
      <c r="N3827" s="228"/>
    </row>
    <row r="3828" spans="9:14" ht="15.75">
      <c r="I3828" s="228"/>
      <c r="M3828" s="228"/>
      <c r="N3828" s="228"/>
    </row>
    <row r="3829" spans="9:14" ht="15.75">
      <c r="I3829" s="228"/>
      <c r="M3829" s="228"/>
      <c r="N3829" s="228"/>
    </row>
    <row r="3830" spans="9:14" ht="15.75">
      <c r="I3830" s="228"/>
      <c r="M3830" s="228"/>
      <c r="N3830" s="228"/>
    </row>
    <row r="3831" spans="9:14" ht="15.75">
      <c r="I3831" s="228"/>
      <c r="M3831" s="228"/>
      <c r="N3831" s="228"/>
    </row>
    <row r="3832" spans="9:14" ht="15.75">
      <c r="I3832" s="228"/>
      <c r="M3832" s="228"/>
      <c r="N3832" s="228"/>
    </row>
    <row r="3833" spans="9:14" ht="15.75">
      <c r="I3833" s="228"/>
      <c r="M3833" s="228"/>
      <c r="N3833" s="228"/>
    </row>
    <row r="3834" spans="9:14" ht="15.75">
      <c r="I3834" s="228"/>
      <c r="M3834" s="228"/>
      <c r="N3834" s="228"/>
    </row>
    <row r="3835" spans="9:14" ht="15.75">
      <c r="I3835" s="228"/>
      <c r="M3835" s="228"/>
      <c r="N3835" s="228"/>
    </row>
    <row r="3836" spans="9:14" ht="15.75">
      <c r="I3836" s="228"/>
      <c r="M3836" s="228"/>
      <c r="N3836" s="228"/>
    </row>
    <row r="3837" spans="9:14" ht="15.75">
      <c r="I3837" s="228"/>
      <c r="M3837" s="228"/>
      <c r="N3837" s="228"/>
    </row>
    <row r="3838" spans="9:14" ht="15.75">
      <c r="I3838" s="228"/>
      <c r="M3838" s="228"/>
      <c r="N3838" s="228"/>
    </row>
    <row r="3839" spans="9:14" ht="15.75">
      <c r="I3839" s="228"/>
      <c r="M3839" s="228"/>
      <c r="N3839" s="228"/>
    </row>
    <row r="3840" spans="9:14" ht="15.75">
      <c r="I3840" s="228"/>
      <c r="M3840" s="228"/>
      <c r="N3840" s="228"/>
    </row>
    <row r="3841" spans="9:14" ht="15.75">
      <c r="I3841" s="228"/>
      <c r="M3841" s="228"/>
      <c r="N3841" s="228"/>
    </row>
    <row r="3842" spans="9:14" ht="15.75">
      <c r="I3842" s="228"/>
      <c r="M3842" s="228"/>
      <c r="N3842" s="228"/>
    </row>
    <row r="3843" spans="9:14" ht="15.75">
      <c r="I3843" s="228"/>
      <c r="M3843" s="228"/>
      <c r="N3843" s="228"/>
    </row>
    <row r="3844" spans="9:14" ht="15.75">
      <c r="I3844" s="228"/>
      <c r="M3844" s="228"/>
      <c r="N3844" s="228"/>
    </row>
    <row r="3845" spans="9:14" ht="15.75">
      <c r="I3845" s="228"/>
      <c r="M3845" s="228"/>
      <c r="N3845" s="228"/>
    </row>
    <row r="3846" spans="9:14" ht="15.75">
      <c r="I3846" s="228"/>
      <c r="M3846" s="228"/>
      <c r="N3846" s="228"/>
    </row>
    <row r="3847" spans="9:14" ht="15.75">
      <c r="I3847" s="228"/>
      <c r="M3847" s="228"/>
      <c r="N3847" s="228"/>
    </row>
    <row r="3848" spans="9:14" ht="15.75">
      <c r="I3848" s="228"/>
      <c r="M3848" s="228"/>
      <c r="N3848" s="228"/>
    </row>
    <row r="3849" spans="9:14" ht="15.75">
      <c r="I3849" s="228"/>
      <c r="M3849" s="228"/>
      <c r="N3849" s="228"/>
    </row>
    <row r="3850" spans="9:14" ht="15.75">
      <c r="I3850" s="228"/>
      <c r="M3850" s="228"/>
      <c r="N3850" s="228"/>
    </row>
    <row r="3851" spans="9:14" ht="15.75">
      <c r="I3851" s="228"/>
      <c r="M3851" s="228"/>
      <c r="N3851" s="228"/>
    </row>
    <row r="3852" spans="9:14" ht="15.75">
      <c r="I3852" s="228"/>
      <c r="M3852" s="228"/>
      <c r="N3852" s="228"/>
    </row>
    <row r="3853" spans="9:14" ht="15.75">
      <c r="I3853" s="228"/>
      <c r="M3853" s="228"/>
      <c r="N3853" s="228"/>
    </row>
    <row r="3854" spans="9:14" ht="15.75">
      <c r="I3854" s="228"/>
      <c r="M3854" s="228"/>
      <c r="N3854" s="228"/>
    </row>
    <row r="3855" spans="9:14" ht="15.75">
      <c r="I3855" s="228"/>
      <c r="M3855" s="228"/>
      <c r="N3855" s="228"/>
    </row>
    <row r="3856" spans="9:14" ht="15.75">
      <c r="I3856" s="228"/>
      <c r="M3856" s="228"/>
      <c r="N3856" s="228"/>
    </row>
    <row r="3857" spans="9:14" ht="15.75">
      <c r="I3857" s="228"/>
      <c r="M3857" s="228"/>
      <c r="N3857" s="228"/>
    </row>
    <row r="3858" spans="9:14" ht="15.75">
      <c r="I3858" s="228"/>
      <c r="M3858" s="228"/>
      <c r="N3858" s="228"/>
    </row>
    <row r="3859" spans="9:14" ht="15.75">
      <c r="I3859" s="228"/>
      <c r="M3859" s="228"/>
      <c r="N3859" s="228"/>
    </row>
    <row r="3860" spans="9:14" ht="15.75">
      <c r="I3860" s="228"/>
      <c r="M3860" s="228"/>
      <c r="N3860" s="228"/>
    </row>
    <row r="3861" spans="9:14" ht="15.75">
      <c r="I3861" s="228"/>
      <c r="M3861" s="228"/>
      <c r="N3861" s="228"/>
    </row>
    <row r="3862" spans="9:14" ht="15.75">
      <c r="I3862" s="228"/>
      <c r="M3862" s="228"/>
      <c r="N3862" s="228"/>
    </row>
    <row r="3863" spans="9:14" ht="15.75">
      <c r="I3863" s="228"/>
      <c r="M3863" s="228"/>
      <c r="N3863" s="228"/>
    </row>
    <row r="3864" spans="9:14" ht="15.75">
      <c r="I3864" s="228"/>
      <c r="M3864" s="228"/>
      <c r="N3864" s="228"/>
    </row>
    <row r="3865" spans="9:14" ht="15.75">
      <c r="I3865" s="228"/>
      <c r="M3865" s="228"/>
      <c r="N3865" s="228"/>
    </row>
    <row r="3866" spans="9:14" ht="15.75">
      <c r="I3866" s="228"/>
      <c r="M3866" s="228"/>
      <c r="N3866" s="228"/>
    </row>
    <row r="3867" spans="9:14" ht="15.75">
      <c r="I3867" s="228"/>
      <c r="M3867" s="228"/>
      <c r="N3867" s="228"/>
    </row>
    <row r="3868" spans="9:14" ht="15.75">
      <c r="I3868" s="228"/>
      <c r="M3868" s="228"/>
      <c r="N3868" s="228"/>
    </row>
    <row r="3869" spans="9:14" ht="15.75">
      <c r="I3869" s="228"/>
      <c r="M3869" s="228"/>
      <c r="N3869" s="228"/>
    </row>
    <row r="3870" spans="9:14" ht="15.75">
      <c r="I3870" s="228"/>
      <c r="M3870" s="228"/>
      <c r="N3870" s="228"/>
    </row>
    <row r="3871" spans="9:14" ht="15.75">
      <c r="I3871" s="228"/>
      <c r="M3871" s="228"/>
      <c r="N3871" s="228"/>
    </row>
    <row r="3872" spans="9:14" ht="15.75">
      <c r="I3872" s="228"/>
      <c r="M3872" s="228"/>
      <c r="N3872" s="228"/>
    </row>
    <row r="3873" spans="9:14" ht="15.75">
      <c r="I3873" s="228"/>
      <c r="M3873" s="228"/>
      <c r="N3873" s="228"/>
    </row>
    <row r="3874" spans="9:14" ht="15.75">
      <c r="I3874" s="228"/>
      <c r="M3874" s="228"/>
      <c r="N3874" s="228"/>
    </row>
    <row r="3875" spans="9:14" ht="15.75">
      <c r="I3875" s="228"/>
      <c r="M3875" s="228"/>
      <c r="N3875" s="228"/>
    </row>
    <row r="3876" spans="9:14" ht="15.75">
      <c r="I3876" s="228"/>
      <c r="M3876" s="228"/>
      <c r="N3876" s="228"/>
    </row>
    <row r="3877" spans="9:14" ht="15.75">
      <c r="I3877" s="228"/>
      <c r="M3877" s="228"/>
      <c r="N3877" s="228"/>
    </row>
    <row r="3878" spans="9:14" ht="15.75">
      <c r="I3878" s="228"/>
      <c r="M3878" s="228"/>
      <c r="N3878" s="228"/>
    </row>
    <row r="3879" spans="9:14" ht="15.75">
      <c r="I3879" s="228"/>
      <c r="M3879" s="228"/>
      <c r="N3879" s="228"/>
    </row>
    <row r="3880" spans="9:14" ht="15.75">
      <c r="I3880" s="228"/>
      <c r="M3880" s="228"/>
      <c r="N3880" s="228"/>
    </row>
    <row r="3881" spans="9:14" ht="15.75">
      <c r="I3881" s="228"/>
      <c r="M3881" s="228"/>
      <c r="N3881" s="228"/>
    </row>
    <row r="3882" spans="9:14" ht="15.75">
      <c r="I3882" s="228"/>
      <c r="M3882" s="228"/>
      <c r="N3882" s="228"/>
    </row>
    <row r="3883" spans="9:14" ht="15.75">
      <c r="I3883" s="228"/>
      <c r="M3883" s="228"/>
      <c r="N3883" s="228"/>
    </row>
    <row r="3884" spans="9:14" ht="15.75">
      <c r="I3884" s="228"/>
      <c r="M3884" s="228"/>
      <c r="N3884" s="228"/>
    </row>
    <row r="3885" spans="9:14" ht="15.75">
      <c r="I3885" s="228"/>
      <c r="M3885" s="228"/>
      <c r="N3885" s="228"/>
    </row>
    <row r="3886" spans="9:14" ht="15.75">
      <c r="I3886" s="228"/>
      <c r="M3886" s="228"/>
      <c r="N3886" s="228"/>
    </row>
    <row r="3887" spans="9:14" ht="15.75">
      <c r="I3887" s="228"/>
      <c r="M3887" s="228"/>
      <c r="N3887" s="228"/>
    </row>
    <row r="3888" spans="9:14" ht="15.75">
      <c r="I3888" s="228"/>
      <c r="M3888" s="228"/>
      <c r="N3888" s="228"/>
    </row>
    <row r="3889" spans="9:14" ht="15.75">
      <c r="I3889" s="228"/>
      <c r="M3889" s="228"/>
      <c r="N3889" s="228"/>
    </row>
    <row r="3890" spans="9:14" ht="15.75">
      <c r="I3890" s="228"/>
      <c r="M3890" s="228"/>
      <c r="N3890" s="228"/>
    </row>
    <row r="3891" spans="9:14" ht="15.75">
      <c r="I3891" s="228"/>
      <c r="M3891" s="228"/>
      <c r="N3891" s="228"/>
    </row>
    <row r="3892" spans="9:14" ht="15.75">
      <c r="I3892" s="228"/>
      <c r="M3892" s="228"/>
      <c r="N3892" s="228"/>
    </row>
    <row r="3893" spans="9:14" ht="15.75">
      <c r="I3893" s="228"/>
      <c r="M3893" s="228"/>
      <c r="N3893" s="228"/>
    </row>
    <row r="3894" spans="9:14" ht="15.75">
      <c r="I3894" s="228"/>
      <c r="M3894" s="228"/>
      <c r="N3894" s="228"/>
    </row>
    <row r="3895" spans="9:14" ht="15.75">
      <c r="I3895" s="228"/>
      <c r="M3895" s="228"/>
      <c r="N3895" s="228"/>
    </row>
    <row r="3896" spans="9:14" ht="15.75">
      <c r="I3896" s="228"/>
      <c r="M3896" s="228"/>
      <c r="N3896" s="228"/>
    </row>
    <row r="3897" spans="9:14" ht="15.75">
      <c r="I3897" s="228"/>
      <c r="M3897" s="228"/>
      <c r="N3897" s="228"/>
    </row>
    <row r="3898" spans="9:14" ht="15.75">
      <c r="I3898" s="228"/>
      <c r="M3898" s="228"/>
      <c r="N3898" s="228"/>
    </row>
    <row r="3899" spans="9:14" ht="15.75">
      <c r="I3899" s="228"/>
      <c r="M3899" s="228"/>
      <c r="N3899" s="228"/>
    </row>
    <row r="3900" spans="9:14" ht="15.75">
      <c r="I3900" s="228"/>
      <c r="M3900" s="228"/>
      <c r="N3900" s="228"/>
    </row>
    <row r="3901" spans="9:14" ht="15.75">
      <c r="I3901" s="228"/>
      <c r="M3901" s="228"/>
      <c r="N3901" s="228"/>
    </row>
    <row r="3902" spans="9:14" ht="15.75">
      <c r="I3902" s="228"/>
      <c r="M3902" s="228"/>
      <c r="N3902" s="228"/>
    </row>
    <row r="3903" spans="9:14" ht="15.75">
      <c r="I3903" s="228"/>
      <c r="M3903" s="228"/>
      <c r="N3903" s="228"/>
    </row>
    <row r="3904" spans="9:14" ht="15.75">
      <c r="I3904" s="228"/>
      <c r="M3904" s="228"/>
      <c r="N3904" s="228"/>
    </row>
    <row r="3905" spans="9:14" ht="15.75">
      <c r="I3905" s="228"/>
      <c r="M3905" s="228"/>
      <c r="N3905" s="228"/>
    </row>
    <row r="3906" spans="9:14" ht="15.75">
      <c r="I3906" s="228"/>
      <c r="M3906" s="228"/>
      <c r="N3906" s="228"/>
    </row>
    <row r="3907" spans="9:14" ht="15.75">
      <c r="I3907" s="228"/>
      <c r="M3907" s="228"/>
      <c r="N3907" s="228"/>
    </row>
    <row r="3908" spans="9:14" ht="15.75">
      <c r="I3908" s="228"/>
      <c r="M3908" s="228"/>
      <c r="N3908" s="228"/>
    </row>
    <row r="3909" spans="9:14" ht="15.75">
      <c r="I3909" s="228"/>
      <c r="M3909" s="228"/>
      <c r="N3909" s="228"/>
    </row>
    <row r="3910" spans="9:14" ht="15.75">
      <c r="I3910" s="228"/>
      <c r="M3910" s="228"/>
      <c r="N3910" s="228"/>
    </row>
    <row r="3911" spans="9:14" ht="15.75">
      <c r="I3911" s="228"/>
      <c r="M3911" s="228"/>
      <c r="N3911" s="228"/>
    </row>
    <row r="3912" spans="9:14" ht="15.75">
      <c r="I3912" s="228"/>
      <c r="M3912" s="228"/>
      <c r="N3912" s="228"/>
    </row>
    <row r="3913" spans="9:14" ht="15.75">
      <c r="I3913" s="228"/>
      <c r="M3913" s="228"/>
      <c r="N3913" s="228"/>
    </row>
    <row r="3914" spans="9:14" ht="15.75">
      <c r="I3914" s="228"/>
      <c r="M3914" s="228"/>
      <c r="N3914" s="228"/>
    </row>
    <row r="3915" spans="9:14" ht="15.75">
      <c r="I3915" s="228"/>
      <c r="M3915" s="228"/>
      <c r="N3915" s="228"/>
    </row>
    <row r="3916" spans="9:14" ht="15.75">
      <c r="I3916" s="228"/>
      <c r="M3916" s="228"/>
      <c r="N3916" s="228"/>
    </row>
    <row r="3917" spans="9:14" ht="15.75">
      <c r="I3917" s="228"/>
      <c r="M3917" s="228"/>
      <c r="N3917" s="228"/>
    </row>
    <row r="3918" spans="9:14" ht="15.75">
      <c r="I3918" s="228"/>
      <c r="M3918" s="228"/>
      <c r="N3918" s="228"/>
    </row>
    <row r="3919" spans="9:14" ht="15.75">
      <c r="I3919" s="228"/>
      <c r="M3919" s="228"/>
      <c r="N3919" s="228"/>
    </row>
    <row r="3920" spans="9:14" ht="15.75">
      <c r="I3920" s="228"/>
      <c r="M3920" s="228"/>
      <c r="N3920" s="228"/>
    </row>
    <row r="3921" spans="9:14" ht="15.75">
      <c r="I3921" s="228"/>
      <c r="M3921" s="228"/>
      <c r="N3921" s="228"/>
    </row>
    <row r="3922" spans="9:14" ht="15.75">
      <c r="I3922" s="228"/>
      <c r="M3922" s="228"/>
      <c r="N3922" s="228"/>
    </row>
    <row r="3923" spans="9:14" ht="15.75">
      <c r="I3923" s="228"/>
      <c r="M3923" s="228"/>
      <c r="N3923" s="228"/>
    </row>
    <row r="3924" spans="9:14" ht="15.75">
      <c r="I3924" s="228"/>
      <c r="M3924" s="228"/>
      <c r="N3924" s="228"/>
    </row>
    <row r="3925" spans="9:14" ht="15.75">
      <c r="I3925" s="228"/>
      <c r="M3925" s="228"/>
      <c r="N3925" s="228"/>
    </row>
    <row r="3926" spans="9:14" ht="15.75">
      <c r="I3926" s="228"/>
      <c r="M3926" s="228"/>
      <c r="N3926" s="228"/>
    </row>
    <row r="3927" spans="9:14" ht="15.75">
      <c r="I3927" s="228"/>
      <c r="M3927" s="228"/>
      <c r="N3927" s="228"/>
    </row>
    <row r="3928" spans="9:14" ht="15.75">
      <c r="I3928" s="228"/>
      <c r="M3928" s="228"/>
      <c r="N3928" s="228"/>
    </row>
    <row r="3929" spans="9:14" ht="15.75">
      <c r="I3929" s="228"/>
      <c r="M3929" s="228"/>
      <c r="N3929" s="228"/>
    </row>
    <row r="3930" spans="9:14" ht="15.75">
      <c r="I3930" s="228"/>
      <c r="M3930" s="228"/>
      <c r="N3930" s="228"/>
    </row>
    <row r="3931" spans="9:14" ht="15.75">
      <c r="I3931" s="228"/>
      <c r="M3931" s="228"/>
      <c r="N3931" s="228"/>
    </row>
    <row r="3932" spans="9:14" ht="15.75">
      <c r="I3932" s="228"/>
      <c r="M3932" s="228"/>
      <c r="N3932" s="228"/>
    </row>
    <row r="3933" spans="9:14" ht="15.75">
      <c r="I3933" s="228"/>
      <c r="M3933" s="228"/>
      <c r="N3933" s="228"/>
    </row>
    <row r="3934" spans="9:14" ht="15.75">
      <c r="I3934" s="228"/>
      <c r="M3934" s="228"/>
      <c r="N3934" s="228"/>
    </row>
    <row r="3935" spans="9:14" ht="15.75">
      <c r="I3935" s="228"/>
      <c r="M3935" s="228"/>
      <c r="N3935" s="228"/>
    </row>
    <row r="3936" spans="9:14" ht="15.75">
      <c r="I3936" s="228"/>
      <c r="M3936" s="228"/>
      <c r="N3936" s="228"/>
    </row>
    <row r="3937" spans="9:14" ht="15.75">
      <c r="I3937" s="228"/>
      <c r="M3937" s="228"/>
      <c r="N3937" s="228"/>
    </row>
    <row r="3938" spans="9:14" ht="15.75">
      <c r="I3938" s="228"/>
      <c r="M3938" s="228"/>
      <c r="N3938" s="228"/>
    </row>
    <row r="3939" spans="9:14" ht="15.75">
      <c r="I3939" s="228"/>
      <c r="M3939" s="228"/>
      <c r="N3939" s="228"/>
    </row>
    <row r="3940" spans="9:14" ht="15.75">
      <c r="I3940" s="228"/>
      <c r="M3940" s="228"/>
      <c r="N3940" s="228"/>
    </row>
    <row r="3941" spans="9:14" ht="15.75">
      <c r="I3941" s="228"/>
      <c r="M3941" s="228"/>
      <c r="N3941" s="228"/>
    </row>
    <row r="3942" spans="9:14" ht="15.75">
      <c r="I3942" s="228"/>
      <c r="M3942" s="228"/>
      <c r="N3942" s="228"/>
    </row>
    <row r="3943" spans="9:14" ht="15.75">
      <c r="I3943" s="228"/>
      <c r="M3943" s="228"/>
      <c r="N3943" s="228"/>
    </row>
    <row r="3944" spans="9:14" ht="15.75">
      <c r="I3944" s="228"/>
      <c r="M3944" s="228"/>
      <c r="N3944" s="228"/>
    </row>
    <row r="3945" spans="9:14" ht="15.75">
      <c r="I3945" s="228"/>
      <c r="M3945" s="228"/>
      <c r="N3945" s="228"/>
    </row>
    <row r="3946" spans="9:14" ht="15.75">
      <c r="I3946" s="228"/>
      <c r="M3946" s="228"/>
      <c r="N3946" s="228"/>
    </row>
    <row r="3947" spans="9:14" ht="15.75">
      <c r="I3947" s="228"/>
      <c r="M3947" s="228"/>
      <c r="N3947" s="228"/>
    </row>
    <row r="3948" spans="9:14" ht="15.75">
      <c r="I3948" s="228"/>
      <c r="M3948" s="228"/>
      <c r="N3948" s="228"/>
    </row>
    <row r="3949" spans="9:14" ht="15.75">
      <c r="I3949" s="228"/>
      <c r="M3949" s="228"/>
      <c r="N3949" s="228"/>
    </row>
    <row r="3950" spans="9:14" ht="15.75">
      <c r="I3950" s="228"/>
      <c r="M3950" s="228"/>
      <c r="N3950" s="228"/>
    </row>
    <row r="3951" spans="9:14" ht="15.75">
      <c r="I3951" s="228"/>
      <c r="M3951" s="228"/>
      <c r="N3951" s="228"/>
    </row>
    <row r="3952" spans="9:14" ht="15.75">
      <c r="I3952" s="228"/>
      <c r="M3952" s="228"/>
      <c r="N3952" s="228"/>
    </row>
    <row r="3953" spans="9:14" ht="15.75">
      <c r="I3953" s="228"/>
      <c r="M3953" s="228"/>
      <c r="N3953" s="228"/>
    </row>
    <row r="3954" spans="9:14" ht="15.75">
      <c r="I3954" s="228"/>
      <c r="M3954" s="228"/>
      <c r="N3954" s="228"/>
    </row>
    <row r="3955" spans="9:14" ht="15.75">
      <c r="I3955" s="228"/>
      <c r="M3955" s="228"/>
      <c r="N3955" s="228"/>
    </row>
    <row r="3956" spans="9:14" ht="15.75">
      <c r="I3956" s="228"/>
      <c r="M3956" s="228"/>
      <c r="N3956" s="228"/>
    </row>
    <row r="3957" spans="9:14" ht="15.75">
      <c r="I3957" s="228"/>
      <c r="M3957" s="228"/>
      <c r="N3957" s="228"/>
    </row>
    <row r="3958" spans="9:14" ht="15.75">
      <c r="I3958" s="228"/>
      <c r="M3958" s="228"/>
      <c r="N3958" s="228"/>
    </row>
    <row r="3959" spans="9:14" ht="15.75">
      <c r="I3959" s="228"/>
      <c r="M3959" s="228"/>
      <c r="N3959" s="228"/>
    </row>
    <row r="3960" spans="9:14" ht="15.75">
      <c r="I3960" s="228"/>
      <c r="M3960" s="228"/>
      <c r="N3960" s="228"/>
    </row>
    <row r="3961" spans="9:14" ht="15.75">
      <c r="I3961" s="228"/>
      <c r="M3961" s="228"/>
      <c r="N3961" s="228"/>
    </row>
    <row r="3962" spans="9:14" ht="15.75">
      <c r="I3962" s="228"/>
      <c r="M3962" s="228"/>
      <c r="N3962" s="228"/>
    </row>
    <row r="3963" spans="9:14" ht="15.75">
      <c r="I3963" s="228"/>
      <c r="M3963" s="228"/>
      <c r="N3963" s="228"/>
    </row>
    <row r="3964" spans="9:14" ht="15.75">
      <c r="I3964" s="228"/>
      <c r="M3964" s="228"/>
      <c r="N3964" s="228"/>
    </row>
    <row r="3965" spans="9:14" ht="15.75">
      <c r="I3965" s="228"/>
      <c r="M3965" s="228"/>
      <c r="N3965" s="228"/>
    </row>
    <row r="3966" spans="9:14" ht="15.75">
      <c r="I3966" s="228"/>
      <c r="M3966" s="228"/>
      <c r="N3966" s="228"/>
    </row>
    <row r="3967" spans="9:14" ht="15.75">
      <c r="I3967" s="228"/>
      <c r="M3967" s="228"/>
      <c r="N3967" s="228"/>
    </row>
    <row r="3968" spans="9:14" ht="15.75">
      <c r="I3968" s="228"/>
      <c r="M3968" s="228"/>
      <c r="N3968" s="228"/>
    </row>
    <row r="3969" spans="9:14" ht="15.75">
      <c r="I3969" s="228"/>
      <c r="M3969" s="228"/>
      <c r="N3969" s="228"/>
    </row>
    <row r="3970" spans="9:14" ht="15.75">
      <c r="I3970" s="228"/>
      <c r="M3970" s="228"/>
      <c r="N3970" s="228"/>
    </row>
    <row r="3971" spans="9:14" ht="15.75">
      <c r="I3971" s="228"/>
      <c r="M3971" s="228"/>
      <c r="N3971" s="228"/>
    </row>
    <row r="3972" spans="9:14" ht="15.75">
      <c r="I3972" s="228"/>
      <c r="M3972" s="228"/>
      <c r="N3972" s="228"/>
    </row>
    <row r="3973" spans="9:14" ht="15.75">
      <c r="I3973" s="228"/>
      <c r="M3973" s="228"/>
      <c r="N3973" s="228"/>
    </row>
    <row r="3974" spans="9:14" ht="15.75">
      <c r="I3974" s="228"/>
      <c r="M3974" s="228"/>
      <c r="N3974" s="228"/>
    </row>
    <row r="3975" spans="9:14" ht="15.75">
      <c r="I3975" s="228"/>
      <c r="M3975" s="228"/>
      <c r="N3975" s="228"/>
    </row>
    <row r="3976" spans="9:14" ht="15.75">
      <c r="I3976" s="228"/>
      <c r="M3976" s="228"/>
      <c r="N3976" s="228"/>
    </row>
    <row r="3977" spans="9:14" ht="15.75">
      <c r="I3977" s="228"/>
      <c r="M3977" s="228"/>
      <c r="N3977" s="228"/>
    </row>
    <row r="3978" spans="9:14" ht="15.75">
      <c r="I3978" s="228"/>
      <c r="M3978" s="228"/>
      <c r="N3978" s="228"/>
    </row>
    <row r="3979" spans="9:14" ht="15.75">
      <c r="I3979" s="228"/>
      <c r="M3979" s="228"/>
      <c r="N3979" s="228"/>
    </row>
    <row r="3980" spans="9:14" ht="15.75">
      <c r="I3980" s="228"/>
      <c r="M3980" s="228"/>
      <c r="N3980" s="228"/>
    </row>
    <row r="3981" spans="9:14" ht="15.75">
      <c r="I3981" s="228"/>
      <c r="M3981" s="228"/>
      <c r="N3981" s="228"/>
    </row>
    <row r="3982" spans="9:14" ht="15.75">
      <c r="I3982" s="228"/>
      <c r="M3982" s="228"/>
      <c r="N3982" s="228"/>
    </row>
    <row r="3983" spans="9:14" ht="15.75">
      <c r="I3983" s="228"/>
      <c r="M3983" s="228"/>
      <c r="N3983" s="228"/>
    </row>
    <row r="3984" spans="9:14" ht="15.75">
      <c r="I3984" s="228"/>
      <c r="M3984" s="228"/>
      <c r="N3984" s="228"/>
    </row>
    <row r="3985" spans="9:14" ht="15.75">
      <c r="I3985" s="228"/>
      <c r="M3985" s="228"/>
      <c r="N3985" s="228"/>
    </row>
    <row r="3986" spans="9:14" ht="15.75">
      <c r="I3986" s="228"/>
      <c r="M3986" s="228"/>
      <c r="N3986" s="228"/>
    </row>
    <row r="3987" spans="9:14" ht="15.75">
      <c r="I3987" s="228"/>
      <c r="M3987" s="228"/>
      <c r="N3987" s="228"/>
    </row>
    <row r="3988" spans="9:14" ht="15.75">
      <c r="I3988" s="228"/>
      <c r="M3988" s="228"/>
      <c r="N3988" s="228"/>
    </row>
    <row r="3989" spans="9:14" ht="15.75">
      <c r="I3989" s="228"/>
      <c r="M3989" s="228"/>
      <c r="N3989" s="228"/>
    </row>
    <row r="3990" spans="9:14" ht="15.75">
      <c r="I3990" s="228"/>
      <c r="M3990" s="228"/>
      <c r="N3990" s="228"/>
    </row>
    <row r="3991" spans="9:14" ht="15.75">
      <c r="I3991" s="228"/>
      <c r="M3991" s="228"/>
      <c r="N3991" s="228"/>
    </row>
    <row r="3992" spans="9:14" ht="15.75">
      <c r="I3992" s="228"/>
      <c r="M3992" s="228"/>
      <c r="N3992" s="228"/>
    </row>
    <row r="3993" spans="9:14" ht="15.75">
      <c r="I3993" s="228"/>
      <c r="M3993" s="228"/>
      <c r="N3993" s="228"/>
    </row>
    <row r="3994" spans="9:14" ht="15.75">
      <c r="I3994" s="228"/>
      <c r="M3994" s="228"/>
      <c r="N3994" s="228"/>
    </row>
    <row r="3995" spans="9:14" ht="15.75">
      <c r="I3995" s="228"/>
      <c r="M3995" s="228"/>
      <c r="N3995" s="228"/>
    </row>
    <row r="3996" spans="9:14" ht="15.75">
      <c r="I3996" s="228"/>
      <c r="M3996" s="228"/>
      <c r="N3996" s="228"/>
    </row>
    <row r="3997" spans="9:14" ht="15.75">
      <c r="I3997" s="228"/>
      <c r="M3997" s="228"/>
      <c r="N3997" s="228"/>
    </row>
    <row r="3998" spans="9:14" ht="15.75">
      <c r="I3998" s="228"/>
      <c r="M3998" s="228"/>
      <c r="N3998" s="228"/>
    </row>
    <row r="3999" spans="9:14" ht="15.75">
      <c r="I3999" s="228"/>
      <c r="M3999" s="228"/>
      <c r="N3999" s="228"/>
    </row>
    <row r="4000" spans="9:14" ht="15.75">
      <c r="I4000" s="228"/>
      <c r="M4000" s="228"/>
      <c r="N4000" s="228"/>
    </row>
    <row r="4001" spans="9:14" ht="15.75">
      <c r="I4001" s="228"/>
      <c r="M4001" s="228"/>
      <c r="N4001" s="228"/>
    </row>
    <row r="4002" spans="9:14" ht="15.75">
      <c r="I4002" s="228"/>
      <c r="M4002" s="228"/>
      <c r="N4002" s="228"/>
    </row>
    <row r="4003" spans="9:14" ht="15.75">
      <c r="I4003" s="228"/>
      <c r="M4003" s="228"/>
      <c r="N4003" s="228"/>
    </row>
    <row r="4004" spans="9:14" ht="15.75">
      <c r="I4004" s="228"/>
      <c r="M4004" s="228"/>
      <c r="N4004" s="228"/>
    </row>
    <row r="4005" spans="9:14" ht="15.75">
      <c r="I4005" s="228"/>
      <c r="M4005" s="228"/>
      <c r="N4005" s="228"/>
    </row>
    <row r="4006" spans="9:14" ht="15.75">
      <c r="I4006" s="228"/>
      <c r="M4006" s="228"/>
      <c r="N4006" s="228"/>
    </row>
    <row r="4007" spans="9:14" ht="15.75">
      <c r="I4007" s="228"/>
      <c r="M4007" s="228"/>
      <c r="N4007" s="228"/>
    </row>
    <row r="4008" spans="9:14" ht="15.75">
      <c r="I4008" s="228"/>
      <c r="M4008" s="228"/>
      <c r="N4008" s="228"/>
    </row>
    <row r="4009" spans="9:14" ht="15.75">
      <c r="I4009" s="228"/>
      <c r="M4009" s="228"/>
      <c r="N4009" s="228"/>
    </row>
    <row r="4010" spans="9:14" ht="15.75">
      <c r="I4010" s="228"/>
      <c r="M4010" s="228"/>
      <c r="N4010" s="228"/>
    </row>
    <row r="4011" spans="9:14" ht="15.75">
      <c r="I4011" s="228"/>
      <c r="M4011" s="228"/>
      <c r="N4011" s="228"/>
    </row>
    <row r="4012" spans="9:14" ht="15.75">
      <c r="I4012" s="228"/>
      <c r="M4012" s="228"/>
      <c r="N4012" s="228"/>
    </row>
    <row r="4013" spans="9:14" ht="15.75">
      <c r="I4013" s="228"/>
      <c r="M4013" s="228"/>
      <c r="N4013" s="228"/>
    </row>
    <row r="4014" spans="9:14" ht="15.75">
      <c r="I4014" s="228"/>
      <c r="M4014" s="228"/>
      <c r="N4014" s="228"/>
    </row>
    <row r="4015" spans="9:14" ht="15.75">
      <c r="I4015" s="228"/>
      <c r="M4015" s="228"/>
      <c r="N4015" s="228"/>
    </row>
    <row r="4016" spans="9:14" ht="15.75">
      <c r="I4016" s="228"/>
      <c r="M4016" s="228"/>
      <c r="N4016" s="228"/>
    </row>
    <row r="4017" spans="9:14" ht="15.75">
      <c r="I4017" s="228"/>
      <c r="M4017" s="228"/>
      <c r="N4017" s="228"/>
    </row>
    <row r="4018" spans="9:14" ht="15.75">
      <c r="I4018" s="228"/>
      <c r="M4018" s="228"/>
      <c r="N4018" s="228"/>
    </row>
    <row r="4019" spans="9:14" ht="15.75">
      <c r="I4019" s="228"/>
      <c r="M4019" s="228"/>
      <c r="N4019" s="228"/>
    </row>
    <row r="4020" spans="9:14" ht="15.75">
      <c r="I4020" s="228"/>
      <c r="M4020" s="228"/>
      <c r="N4020" s="228"/>
    </row>
    <row r="4021" spans="9:14" ht="15.75">
      <c r="I4021" s="228"/>
      <c r="M4021" s="228"/>
      <c r="N4021" s="228"/>
    </row>
    <row r="4022" spans="9:14" ht="15.75">
      <c r="I4022" s="228"/>
      <c r="M4022" s="228"/>
      <c r="N4022" s="228"/>
    </row>
    <row r="4023" spans="9:14" ht="15.75">
      <c r="I4023" s="228"/>
      <c r="M4023" s="228"/>
      <c r="N4023" s="228"/>
    </row>
    <row r="4024" spans="9:14" ht="15.75">
      <c r="I4024" s="228"/>
      <c r="M4024" s="228"/>
      <c r="N4024" s="228"/>
    </row>
    <row r="4025" spans="9:14" ht="15.75">
      <c r="I4025" s="228"/>
      <c r="M4025" s="228"/>
      <c r="N4025" s="228"/>
    </row>
    <row r="4026" spans="9:14" ht="15.75">
      <c r="I4026" s="228"/>
      <c r="M4026" s="228"/>
      <c r="N4026" s="228"/>
    </row>
    <row r="4027" spans="9:14" ht="15.75">
      <c r="I4027" s="228"/>
      <c r="M4027" s="228"/>
      <c r="N4027" s="228"/>
    </row>
    <row r="4028" spans="9:14" ht="15.75">
      <c r="I4028" s="228"/>
      <c r="M4028" s="228"/>
      <c r="N4028" s="228"/>
    </row>
    <row r="4029" spans="9:14" ht="15.75">
      <c r="I4029" s="228"/>
      <c r="M4029" s="228"/>
      <c r="N4029" s="228"/>
    </row>
    <row r="4030" spans="9:14" ht="15.75">
      <c r="I4030" s="228"/>
      <c r="M4030" s="228"/>
      <c r="N4030" s="228"/>
    </row>
    <row r="4031" spans="9:14" ht="15.75">
      <c r="I4031" s="228"/>
      <c r="M4031" s="228"/>
      <c r="N4031" s="228"/>
    </row>
    <row r="4032" spans="9:14" ht="15.75">
      <c r="I4032" s="228"/>
      <c r="M4032" s="228"/>
      <c r="N4032" s="228"/>
    </row>
    <row r="4033" spans="9:14" ht="15.75">
      <c r="I4033" s="228"/>
      <c r="M4033" s="228"/>
      <c r="N4033" s="228"/>
    </row>
    <row r="4034" spans="9:14" ht="15.75">
      <c r="I4034" s="228"/>
      <c r="M4034" s="228"/>
      <c r="N4034" s="228"/>
    </row>
    <row r="4035" spans="9:14" ht="15.75">
      <c r="I4035" s="228"/>
      <c r="M4035" s="228"/>
      <c r="N4035" s="228"/>
    </row>
    <row r="4036" spans="9:14" ht="15.75">
      <c r="I4036" s="228"/>
      <c r="M4036" s="228"/>
      <c r="N4036" s="228"/>
    </row>
    <row r="4037" spans="9:14" ht="15.75">
      <c r="I4037" s="228"/>
      <c r="M4037" s="228"/>
      <c r="N4037" s="228"/>
    </row>
    <row r="4038" spans="9:14" ht="15.75">
      <c r="I4038" s="228"/>
      <c r="M4038" s="228"/>
      <c r="N4038" s="228"/>
    </row>
    <row r="4039" spans="9:14" ht="15.75">
      <c r="I4039" s="228"/>
      <c r="M4039" s="228"/>
      <c r="N4039" s="228"/>
    </row>
    <row r="4040" spans="9:14" ht="15.75">
      <c r="I4040" s="228"/>
      <c r="M4040" s="228"/>
      <c r="N4040" s="228"/>
    </row>
    <row r="4041" spans="9:14" ht="15.75">
      <c r="I4041" s="228"/>
      <c r="M4041" s="228"/>
      <c r="N4041" s="228"/>
    </row>
    <row r="4042" spans="9:14" ht="15.75">
      <c r="I4042" s="228"/>
      <c r="M4042" s="228"/>
      <c r="N4042" s="228"/>
    </row>
    <row r="4043" spans="9:14" ht="15.75">
      <c r="I4043" s="228"/>
      <c r="M4043" s="228"/>
      <c r="N4043" s="228"/>
    </row>
    <row r="4044" spans="9:14" ht="15.75">
      <c r="I4044" s="228"/>
      <c r="M4044" s="228"/>
      <c r="N4044" s="228"/>
    </row>
    <row r="4045" spans="9:14" ht="15.75">
      <c r="I4045" s="228"/>
      <c r="M4045" s="228"/>
      <c r="N4045" s="228"/>
    </row>
    <row r="4046" spans="9:14" ht="15.75">
      <c r="I4046" s="228"/>
      <c r="M4046" s="228"/>
      <c r="N4046" s="228"/>
    </row>
    <row r="4047" spans="9:14" ht="15.75">
      <c r="I4047" s="228"/>
      <c r="M4047" s="228"/>
      <c r="N4047" s="228"/>
    </row>
    <row r="4048" spans="9:14" ht="15.75">
      <c r="I4048" s="228"/>
      <c r="M4048" s="228"/>
      <c r="N4048" s="228"/>
    </row>
    <row r="4049" spans="9:14" ht="15.75">
      <c r="I4049" s="228"/>
      <c r="M4049" s="228"/>
      <c r="N4049" s="228"/>
    </row>
    <row r="4050" spans="9:14" ht="15.75">
      <c r="I4050" s="228"/>
      <c r="M4050" s="228"/>
      <c r="N4050" s="228"/>
    </row>
    <row r="4051" spans="9:14" ht="15.75">
      <c r="I4051" s="228"/>
      <c r="M4051" s="228"/>
      <c r="N4051" s="228"/>
    </row>
    <row r="4052" spans="9:14" ht="15.75">
      <c r="I4052" s="228"/>
      <c r="M4052" s="228"/>
      <c r="N4052" s="228"/>
    </row>
    <row r="4053" spans="9:14" ht="15.75">
      <c r="I4053" s="228"/>
      <c r="M4053" s="228"/>
      <c r="N4053" s="228"/>
    </row>
    <row r="4054" spans="9:14" ht="15.75">
      <c r="I4054" s="228"/>
      <c r="M4054" s="228"/>
      <c r="N4054" s="228"/>
    </row>
    <row r="4055" spans="9:14" ht="15.75">
      <c r="I4055" s="228"/>
      <c r="M4055" s="228"/>
      <c r="N4055" s="228"/>
    </row>
    <row r="4056" spans="9:14" ht="15.75">
      <c r="I4056" s="228"/>
      <c r="M4056" s="228"/>
      <c r="N4056" s="228"/>
    </row>
    <row r="4057" spans="9:14" ht="15.75">
      <c r="I4057" s="228"/>
      <c r="M4057" s="228"/>
      <c r="N4057" s="228"/>
    </row>
    <row r="4058" spans="9:14" ht="15.75">
      <c r="I4058" s="228"/>
      <c r="M4058" s="228"/>
      <c r="N4058" s="228"/>
    </row>
    <row r="4059" spans="9:14" ht="15.75">
      <c r="I4059" s="228"/>
      <c r="M4059" s="228"/>
      <c r="N4059" s="228"/>
    </row>
    <row r="4060" spans="9:14" ht="15.75">
      <c r="I4060" s="228"/>
      <c r="M4060" s="228"/>
      <c r="N4060" s="228"/>
    </row>
    <row r="4061" spans="9:14" ht="15.75">
      <c r="I4061" s="228"/>
      <c r="M4061" s="228"/>
      <c r="N4061" s="228"/>
    </row>
    <row r="4062" spans="9:14" ht="15.75">
      <c r="I4062" s="228"/>
      <c r="M4062" s="228"/>
      <c r="N4062" s="228"/>
    </row>
    <row r="4063" spans="9:14" ht="15.75">
      <c r="I4063" s="228"/>
      <c r="M4063" s="228"/>
      <c r="N4063" s="228"/>
    </row>
    <row r="4064" spans="9:14" ht="15.75">
      <c r="I4064" s="228"/>
      <c r="M4064" s="228"/>
      <c r="N4064" s="228"/>
    </row>
    <row r="4065" spans="9:14" ht="15.75">
      <c r="I4065" s="228"/>
      <c r="M4065" s="228"/>
      <c r="N4065" s="228"/>
    </row>
    <row r="4066" spans="9:14" ht="15.75">
      <c r="I4066" s="228"/>
      <c r="M4066" s="228"/>
      <c r="N4066" s="228"/>
    </row>
    <row r="4067" spans="9:14" ht="15.75">
      <c r="I4067" s="228"/>
      <c r="M4067" s="228"/>
      <c r="N4067" s="228"/>
    </row>
    <row r="4068" spans="9:14" ht="15.75">
      <c r="I4068" s="228"/>
      <c r="M4068" s="228"/>
      <c r="N4068" s="228"/>
    </row>
    <row r="4069" spans="9:14" ht="15.75">
      <c r="I4069" s="228"/>
      <c r="M4069" s="228"/>
      <c r="N4069" s="228"/>
    </row>
    <row r="4070" spans="9:14" ht="15.75">
      <c r="I4070" s="228"/>
      <c r="M4070" s="228"/>
      <c r="N4070" s="228"/>
    </row>
    <row r="4071" spans="9:14" ht="15.75">
      <c r="I4071" s="228"/>
      <c r="M4071" s="228"/>
      <c r="N4071" s="228"/>
    </row>
    <row r="4072" spans="9:14" ht="15.75">
      <c r="I4072" s="228"/>
      <c r="M4072" s="228"/>
      <c r="N4072" s="228"/>
    </row>
    <row r="4073" spans="9:14" ht="15.75">
      <c r="I4073" s="228"/>
      <c r="M4073" s="228"/>
      <c r="N4073" s="228"/>
    </row>
    <row r="4074" spans="9:14" ht="15.75">
      <c r="I4074" s="228"/>
      <c r="M4074" s="228"/>
      <c r="N4074" s="228"/>
    </row>
    <row r="4075" spans="9:14" ht="15.75">
      <c r="I4075" s="228"/>
      <c r="M4075" s="228"/>
      <c r="N4075" s="228"/>
    </row>
    <row r="4076" spans="9:14" ht="15.75">
      <c r="I4076" s="228"/>
      <c r="M4076" s="228"/>
      <c r="N4076" s="228"/>
    </row>
    <row r="4077" spans="9:14" ht="15.75">
      <c r="I4077" s="228"/>
      <c r="M4077" s="228"/>
      <c r="N4077" s="228"/>
    </row>
    <row r="4078" spans="9:14" ht="15.75">
      <c r="I4078" s="228"/>
      <c r="M4078" s="228"/>
      <c r="N4078" s="228"/>
    </row>
    <row r="4079" spans="9:14" ht="15.75">
      <c r="I4079" s="228"/>
      <c r="M4079" s="228"/>
      <c r="N4079" s="228"/>
    </row>
    <row r="4080" spans="9:14" ht="15.75">
      <c r="I4080" s="228"/>
      <c r="M4080" s="228"/>
      <c r="N4080" s="228"/>
    </row>
    <row r="4081" spans="9:14" ht="15.75">
      <c r="I4081" s="228"/>
      <c r="M4081" s="228"/>
      <c r="N4081" s="228"/>
    </row>
    <row r="4082" spans="9:14" ht="15.75">
      <c r="I4082" s="228"/>
      <c r="M4082" s="228"/>
      <c r="N4082" s="228"/>
    </row>
    <row r="4083" spans="9:14" ht="15.75">
      <c r="I4083" s="228"/>
      <c r="M4083" s="228"/>
      <c r="N4083" s="228"/>
    </row>
    <row r="4084" spans="9:14" ht="15.75">
      <c r="I4084" s="228"/>
      <c r="M4084" s="228"/>
      <c r="N4084" s="228"/>
    </row>
    <row r="4085" spans="9:14" ht="15.75">
      <c r="I4085" s="228"/>
      <c r="M4085" s="228"/>
      <c r="N4085" s="228"/>
    </row>
    <row r="4086" spans="9:14" ht="15.75">
      <c r="I4086" s="228"/>
      <c r="M4086" s="228"/>
      <c r="N4086" s="228"/>
    </row>
    <row r="4087" spans="9:14" ht="15.75">
      <c r="I4087" s="228"/>
      <c r="M4087" s="228"/>
      <c r="N4087" s="228"/>
    </row>
    <row r="4088" spans="9:14" ht="15.75">
      <c r="I4088" s="228"/>
      <c r="M4088" s="228"/>
      <c r="N4088" s="228"/>
    </row>
    <row r="4089" spans="9:14" ht="15.75">
      <c r="I4089" s="228"/>
      <c r="M4089" s="228"/>
      <c r="N4089" s="228"/>
    </row>
    <row r="4090" spans="9:14" ht="15.75">
      <c r="I4090" s="228"/>
      <c r="M4090" s="228"/>
      <c r="N4090" s="228"/>
    </row>
    <row r="4091" spans="9:14" ht="15.75">
      <c r="I4091" s="228"/>
      <c r="M4091" s="228"/>
      <c r="N4091" s="228"/>
    </row>
    <row r="4092" spans="9:14" ht="15.75">
      <c r="I4092" s="228"/>
      <c r="M4092" s="228"/>
      <c r="N4092" s="228"/>
    </row>
    <row r="4093" spans="9:14" ht="15.75">
      <c r="I4093" s="228"/>
      <c r="M4093" s="228"/>
      <c r="N4093" s="228"/>
    </row>
    <row r="4094" spans="9:14" ht="15.75">
      <c r="I4094" s="228"/>
      <c r="M4094" s="228"/>
      <c r="N4094" s="228"/>
    </row>
    <row r="4095" spans="9:14" ht="15.75">
      <c r="I4095" s="228"/>
      <c r="M4095" s="228"/>
      <c r="N4095" s="228"/>
    </row>
    <row r="4096" spans="9:14" ht="15.75">
      <c r="I4096" s="228"/>
      <c r="M4096" s="228"/>
      <c r="N4096" s="228"/>
    </row>
    <row r="4097" spans="9:14" ht="15.75">
      <c r="I4097" s="228"/>
      <c r="M4097" s="228"/>
      <c r="N4097" s="228"/>
    </row>
    <row r="4098" spans="9:14" ht="15.75">
      <c r="I4098" s="228"/>
      <c r="M4098" s="228"/>
      <c r="N4098" s="228"/>
    </row>
    <row r="4099" spans="9:14" ht="15.75">
      <c r="I4099" s="228"/>
      <c r="M4099" s="228"/>
      <c r="N4099" s="228"/>
    </row>
    <row r="4100" spans="9:14" ht="15.75">
      <c r="I4100" s="228"/>
      <c r="M4100" s="228"/>
      <c r="N4100" s="228"/>
    </row>
    <row r="4101" spans="9:14" ht="15.75">
      <c r="I4101" s="228"/>
      <c r="M4101" s="228"/>
      <c r="N4101" s="228"/>
    </row>
    <row r="4102" spans="9:14" ht="15.75">
      <c r="I4102" s="228"/>
      <c r="M4102" s="228"/>
      <c r="N4102" s="228"/>
    </row>
    <row r="4103" spans="9:14" ht="15.75">
      <c r="I4103" s="228"/>
      <c r="M4103" s="228"/>
      <c r="N4103" s="228"/>
    </row>
    <row r="4104" spans="9:14" ht="15.75">
      <c r="I4104" s="228"/>
      <c r="M4104" s="228"/>
      <c r="N4104" s="228"/>
    </row>
    <row r="4105" spans="9:14" ht="15.75">
      <c r="I4105" s="228"/>
      <c r="M4105" s="228"/>
      <c r="N4105" s="228"/>
    </row>
    <row r="4106" spans="9:14" ht="15.75">
      <c r="I4106" s="228"/>
      <c r="M4106" s="228"/>
      <c r="N4106" s="228"/>
    </row>
    <row r="4107" spans="9:14" ht="15.75">
      <c r="I4107" s="228"/>
      <c r="M4107" s="228"/>
      <c r="N4107" s="228"/>
    </row>
    <row r="4108" spans="9:14" ht="15.75">
      <c r="I4108" s="228"/>
      <c r="M4108" s="228"/>
      <c r="N4108" s="228"/>
    </row>
    <row r="4109" spans="9:14" ht="15.75">
      <c r="I4109" s="228"/>
      <c r="M4109" s="228"/>
      <c r="N4109" s="228"/>
    </row>
    <row r="4110" spans="9:14" ht="15.75">
      <c r="I4110" s="228"/>
      <c r="M4110" s="228"/>
      <c r="N4110" s="228"/>
    </row>
    <row r="4111" spans="9:14" ht="15.75">
      <c r="I4111" s="228"/>
      <c r="M4111" s="228"/>
      <c r="N4111" s="228"/>
    </row>
    <row r="4112" spans="9:14" ht="15.75">
      <c r="I4112" s="228"/>
      <c r="M4112" s="228"/>
      <c r="N4112" s="228"/>
    </row>
    <row r="4113" spans="9:14" ht="15.75">
      <c r="I4113" s="228"/>
      <c r="M4113" s="228"/>
      <c r="N4113" s="228"/>
    </row>
    <row r="4114" spans="9:14" ht="15.75">
      <c r="I4114" s="228"/>
      <c r="M4114" s="228"/>
      <c r="N4114" s="228"/>
    </row>
    <row r="4115" spans="9:14" ht="15.75">
      <c r="I4115" s="228"/>
      <c r="M4115" s="228"/>
      <c r="N4115" s="228"/>
    </row>
    <row r="4116" spans="9:14" ht="15.75">
      <c r="I4116" s="228"/>
      <c r="M4116" s="228"/>
      <c r="N4116" s="228"/>
    </row>
    <row r="4117" spans="9:14" ht="15.75">
      <c r="I4117" s="228"/>
      <c r="M4117" s="228"/>
      <c r="N4117" s="228"/>
    </row>
    <row r="4118" spans="9:14" ht="15.75">
      <c r="I4118" s="228"/>
      <c r="M4118" s="228"/>
      <c r="N4118" s="228"/>
    </row>
    <row r="4119" spans="9:14" ht="15.75">
      <c r="I4119" s="228"/>
      <c r="M4119" s="228"/>
      <c r="N4119" s="228"/>
    </row>
    <row r="4120" spans="9:14" ht="15.75">
      <c r="I4120" s="228"/>
      <c r="M4120" s="228"/>
      <c r="N4120" s="228"/>
    </row>
    <row r="4121" spans="9:14" ht="15.75">
      <c r="I4121" s="228"/>
      <c r="M4121" s="228"/>
      <c r="N4121" s="228"/>
    </row>
    <row r="4122" spans="9:14" ht="15.75">
      <c r="I4122" s="228"/>
      <c r="M4122" s="228"/>
      <c r="N4122" s="228"/>
    </row>
    <row r="4123" spans="9:14" ht="15.75">
      <c r="I4123" s="228"/>
      <c r="M4123" s="228"/>
      <c r="N4123" s="228"/>
    </row>
    <row r="4124" spans="9:14" ht="15.75">
      <c r="I4124" s="228"/>
      <c r="M4124" s="228"/>
      <c r="N4124" s="228"/>
    </row>
    <row r="4125" spans="9:14" ht="15.75">
      <c r="I4125" s="228"/>
      <c r="M4125" s="228"/>
      <c r="N4125" s="228"/>
    </row>
    <row r="4126" spans="9:14" ht="15.75">
      <c r="I4126" s="228"/>
      <c r="M4126" s="228"/>
      <c r="N4126" s="228"/>
    </row>
    <row r="4127" spans="9:14" ht="15.75">
      <c r="I4127" s="228"/>
      <c r="M4127" s="228"/>
      <c r="N4127" s="228"/>
    </row>
    <row r="4128" spans="9:14" ht="15.75">
      <c r="I4128" s="228"/>
      <c r="M4128" s="228"/>
      <c r="N4128" s="228"/>
    </row>
    <row r="4129" spans="9:14" ht="15.75">
      <c r="I4129" s="228"/>
      <c r="M4129" s="228"/>
      <c r="N4129" s="228"/>
    </row>
    <row r="4130" spans="9:14" ht="15.75">
      <c r="I4130" s="228"/>
      <c r="M4130" s="228"/>
      <c r="N4130" s="228"/>
    </row>
    <row r="4131" spans="9:14" ht="15.75">
      <c r="I4131" s="228"/>
      <c r="M4131" s="228"/>
      <c r="N4131" s="228"/>
    </row>
    <row r="4132" spans="9:14" ht="15.75">
      <c r="I4132" s="228"/>
      <c r="M4132" s="228"/>
      <c r="N4132" s="228"/>
    </row>
    <row r="4133" spans="9:14" ht="15.75">
      <c r="I4133" s="228"/>
      <c r="M4133" s="228"/>
      <c r="N4133" s="228"/>
    </row>
    <row r="4134" spans="9:14" ht="15.75">
      <c r="I4134" s="228"/>
      <c r="M4134" s="228"/>
      <c r="N4134" s="228"/>
    </row>
    <row r="4135" spans="9:14" ht="15.75">
      <c r="I4135" s="228"/>
      <c r="M4135" s="228"/>
      <c r="N4135" s="228"/>
    </row>
    <row r="4136" spans="9:14" ht="15.75">
      <c r="I4136" s="228"/>
      <c r="M4136" s="228"/>
      <c r="N4136" s="228"/>
    </row>
    <row r="4137" spans="9:14" ht="15.75">
      <c r="I4137" s="228"/>
      <c r="M4137" s="228"/>
      <c r="N4137" s="228"/>
    </row>
    <row r="4138" spans="9:14" ht="15.75">
      <c r="I4138" s="228"/>
      <c r="M4138" s="228"/>
      <c r="N4138" s="228"/>
    </row>
    <row r="4139" spans="9:14" ht="15.75">
      <c r="I4139" s="228"/>
      <c r="M4139" s="228"/>
      <c r="N4139" s="228"/>
    </row>
    <row r="4140" spans="9:14" ht="15.75">
      <c r="I4140" s="228"/>
      <c r="M4140" s="228"/>
      <c r="N4140" s="228"/>
    </row>
    <row r="4141" spans="9:14" ht="15.75">
      <c r="I4141" s="228"/>
      <c r="M4141" s="228"/>
      <c r="N4141" s="228"/>
    </row>
    <row r="4142" spans="9:14" ht="15.75">
      <c r="I4142" s="228"/>
      <c r="M4142" s="228"/>
      <c r="N4142" s="228"/>
    </row>
    <row r="4143" spans="9:14" ht="15.75">
      <c r="I4143" s="228"/>
      <c r="M4143" s="228"/>
      <c r="N4143" s="228"/>
    </row>
    <row r="4144" spans="9:14" ht="15.75">
      <c r="I4144" s="228"/>
      <c r="M4144" s="228"/>
      <c r="N4144" s="228"/>
    </row>
    <row r="4145" spans="9:14" ht="15.75">
      <c r="I4145" s="228"/>
      <c r="M4145" s="228"/>
      <c r="N4145" s="228"/>
    </row>
    <row r="4146" spans="9:14" ht="15.75">
      <c r="I4146" s="228"/>
      <c r="M4146" s="228"/>
      <c r="N4146" s="228"/>
    </row>
    <row r="4147" spans="9:14" ht="15.75">
      <c r="I4147" s="228"/>
      <c r="M4147" s="228"/>
      <c r="N4147" s="228"/>
    </row>
    <row r="4148" spans="9:14" ht="15.75">
      <c r="I4148" s="228"/>
      <c r="M4148" s="228"/>
      <c r="N4148" s="228"/>
    </row>
    <row r="4149" spans="9:14" ht="15.75">
      <c r="I4149" s="228"/>
      <c r="M4149" s="228"/>
      <c r="N4149" s="228"/>
    </row>
    <row r="4150" spans="9:14" ht="15.75">
      <c r="I4150" s="228"/>
      <c r="M4150" s="228"/>
      <c r="N4150" s="228"/>
    </row>
    <row r="4151" spans="9:14" ht="15.75">
      <c r="I4151" s="228"/>
      <c r="M4151" s="228"/>
      <c r="N4151" s="228"/>
    </row>
    <row r="4152" spans="9:14" ht="15.75">
      <c r="I4152" s="228"/>
      <c r="M4152" s="228"/>
      <c r="N4152" s="228"/>
    </row>
    <row r="4153" spans="9:14" ht="15.75">
      <c r="I4153" s="228"/>
      <c r="M4153" s="228"/>
      <c r="N4153" s="228"/>
    </row>
    <row r="4154" spans="9:14" ht="15.75">
      <c r="I4154" s="228"/>
      <c r="M4154" s="228"/>
      <c r="N4154" s="228"/>
    </row>
    <row r="4155" spans="9:14" ht="15.75">
      <c r="I4155" s="228"/>
      <c r="M4155" s="228"/>
      <c r="N4155" s="228"/>
    </row>
    <row r="4156" spans="9:14" ht="15.75">
      <c r="I4156" s="228"/>
      <c r="M4156" s="228"/>
      <c r="N4156" s="228"/>
    </row>
    <row r="4157" spans="9:14" ht="15.75">
      <c r="I4157" s="228"/>
      <c r="M4157" s="228"/>
      <c r="N4157" s="228"/>
    </row>
    <row r="4158" spans="9:14" ht="15.75">
      <c r="I4158" s="228"/>
      <c r="M4158" s="228"/>
      <c r="N4158" s="228"/>
    </row>
    <row r="4159" spans="9:14" ht="15.75">
      <c r="I4159" s="228"/>
      <c r="M4159" s="228"/>
      <c r="N4159" s="228"/>
    </row>
    <row r="4160" spans="9:14" ht="15.75">
      <c r="I4160" s="228"/>
      <c r="M4160" s="228"/>
      <c r="N4160" s="228"/>
    </row>
    <row r="4161" spans="9:14" ht="15.75">
      <c r="I4161" s="228"/>
      <c r="M4161" s="228"/>
      <c r="N4161" s="228"/>
    </row>
    <row r="4162" spans="9:14" ht="15.75">
      <c r="I4162" s="228"/>
      <c r="M4162" s="228"/>
      <c r="N4162" s="228"/>
    </row>
    <row r="4163" spans="9:14" ht="15.75">
      <c r="I4163" s="228"/>
      <c r="M4163" s="228"/>
      <c r="N4163" s="228"/>
    </row>
    <row r="4164" spans="9:14" ht="15.75">
      <c r="I4164" s="228"/>
      <c r="M4164" s="228"/>
      <c r="N4164" s="228"/>
    </row>
    <row r="4165" spans="9:14" ht="15.75">
      <c r="I4165" s="228"/>
      <c r="M4165" s="228"/>
      <c r="N4165" s="228"/>
    </row>
    <row r="4166" spans="9:14" ht="15.75">
      <c r="I4166" s="228"/>
      <c r="M4166" s="228"/>
      <c r="N4166" s="228"/>
    </row>
    <row r="4167" spans="9:14" ht="15.75">
      <c r="I4167" s="228"/>
      <c r="M4167" s="228"/>
      <c r="N4167" s="228"/>
    </row>
    <row r="4168" spans="9:14" ht="15.75">
      <c r="I4168" s="228"/>
      <c r="M4168" s="228"/>
      <c r="N4168" s="228"/>
    </row>
    <row r="4169" spans="9:14" ht="15.75">
      <c r="I4169" s="228"/>
      <c r="M4169" s="228"/>
      <c r="N4169" s="228"/>
    </row>
    <row r="4170" spans="9:14" ht="15.75">
      <c r="I4170" s="228"/>
      <c r="M4170" s="228"/>
      <c r="N4170" s="228"/>
    </row>
    <row r="4171" spans="9:14" ht="15.75">
      <c r="I4171" s="228"/>
      <c r="M4171" s="228"/>
      <c r="N4171" s="228"/>
    </row>
    <row r="4172" spans="9:14" ht="15.75">
      <c r="I4172" s="228"/>
      <c r="M4172" s="228"/>
      <c r="N4172" s="228"/>
    </row>
    <row r="4173" spans="9:14" ht="15.75">
      <c r="I4173" s="228"/>
      <c r="M4173" s="228"/>
      <c r="N4173" s="228"/>
    </row>
    <row r="4174" spans="9:14" ht="15.75">
      <c r="I4174" s="228"/>
      <c r="M4174" s="228"/>
      <c r="N4174" s="228"/>
    </row>
    <row r="4175" spans="9:14" ht="15.75">
      <c r="I4175" s="228"/>
      <c r="M4175" s="228"/>
      <c r="N4175" s="228"/>
    </row>
    <row r="4176" spans="9:14" ht="15.75">
      <c r="I4176" s="228"/>
      <c r="M4176" s="228"/>
      <c r="N4176" s="228"/>
    </row>
    <row r="4177" spans="9:14" ht="15.75">
      <c r="I4177" s="228"/>
      <c r="M4177" s="228"/>
      <c r="N4177" s="228"/>
    </row>
    <row r="4178" spans="9:14" ht="15.75">
      <c r="I4178" s="228"/>
      <c r="M4178" s="228"/>
      <c r="N4178" s="228"/>
    </row>
    <row r="4179" spans="9:14" ht="15.75">
      <c r="I4179" s="228"/>
      <c r="M4179" s="228"/>
      <c r="N4179" s="228"/>
    </row>
    <row r="4180" spans="9:14" ht="15.75">
      <c r="I4180" s="228"/>
      <c r="M4180" s="228"/>
      <c r="N4180" s="228"/>
    </row>
    <row r="4181" spans="9:14" ht="15.75">
      <c r="I4181" s="228"/>
      <c r="M4181" s="228"/>
      <c r="N4181" s="228"/>
    </row>
    <row r="4182" spans="9:14" ht="15.75">
      <c r="I4182" s="228"/>
      <c r="M4182" s="228"/>
      <c r="N4182" s="228"/>
    </row>
    <row r="4183" spans="9:14" ht="15.75">
      <c r="I4183" s="228"/>
      <c r="M4183" s="228"/>
      <c r="N4183" s="228"/>
    </row>
    <row r="4184" spans="9:14" ht="15.75">
      <c r="I4184" s="228"/>
      <c r="M4184" s="228"/>
      <c r="N4184" s="228"/>
    </row>
    <row r="4185" spans="9:14" ht="15.75">
      <c r="I4185" s="228"/>
      <c r="M4185" s="228"/>
      <c r="N4185" s="228"/>
    </row>
    <row r="4186" spans="9:14" ht="15.75">
      <c r="I4186" s="228"/>
      <c r="M4186" s="228"/>
      <c r="N4186" s="228"/>
    </row>
    <row r="4187" spans="9:14" ht="15.75">
      <c r="I4187" s="228"/>
      <c r="M4187" s="228"/>
      <c r="N4187" s="228"/>
    </row>
    <row r="4188" spans="9:14" ht="15.75">
      <c r="I4188" s="228"/>
      <c r="M4188" s="228"/>
      <c r="N4188" s="228"/>
    </row>
    <row r="4189" spans="9:14" ht="15.75">
      <c r="I4189" s="228"/>
      <c r="M4189" s="228"/>
      <c r="N4189" s="228"/>
    </row>
    <row r="4190" spans="9:14" ht="15.75">
      <c r="I4190" s="228"/>
      <c r="M4190" s="228"/>
      <c r="N4190" s="228"/>
    </row>
    <row r="4191" spans="9:14" ht="15.75">
      <c r="I4191" s="228"/>
      <c r="M4191" s="228"/>
      <c r="N4191" s="228"/>
    </row>
    <row r="4192" spans="9:14" ht="15.75">
      <c r="I4192" s="228"/>
      <c r="M4192" s="228"/>
      <c r="N4192" s="228"/>
    </row>
    <row r="4193" spans="9:14" ht="15.75">
      <c r="I4193" s="228"/>
      <c r="M4193" s="228"/>
      <c r="N4193" s="228"/>
    </row>
    <row r="4194" spans="9:14" ht="15.75">
      <c r="I4194" s="228"/>
      <c r="M4194" s="228"/>
      <c r="N4194" s="228"/>
    </row>
    <row r="4195" spans="9:14" ht="15.75">
      <c r="I4195" s="228"/>
      <c r="M4195" s="228"/>
      <c r="N4195" s="228"/>
    </row>
    <row r="4196" spans="9:14" ht="15.75">
      <c r="I4196" s="228"/>
      <c r="M4196" s="228"/>
      <c r="N4196" s="228"/>
    </row>
    <row r="4197" spans="9:14" ht="15.75">
      <c r="I4197" s="228"/>
      <c r="M4197" s="228"/>
      <c r="N4197" s="228"/>
    </row>
    <row r="4198" spans="9:14" ht="15.75">
      <c r="I4198" s="228"/>
      <c r="M4198" s="228"/>
      <c r="N4198" s="228"/>
    </row>
    <row r="4199" spans="9:14" ht="15.75">
      <c r="I4199" s="228"/>
      <c r="M4199" s="228"/>
      <c r="N4199" s="228"/>
    </row>
    <row r="4200" spans="9:14" ht="15.75">
      <c r="I4200" s="228"/>
      <c r="M4200" s="228"/>
      <c r="N4200" s="228"/>
    </row>
    <row r="4201" spans="9:14" ht="15.75">
      <c r="I4201" s="228"/>
      <c r="M4201" s="228"/>
      <c r="N4201" s="228"/>
    </row>
    <row r="4202" spans="9:14" ht="15.75">
      <c r="I4202" s="228"/>
      <c r="M4202" s="228"/>
      <c r="N4202" s="228"/>
    </row>
    <row r="4203" spans="9:14" ht="15.75">
      <c r="I4203" s="228"/>
      <c r="M4203" s="228"/>
      <c r="N4203" s="228"/>
    </row>
    <row r="4204" spans="9:14" ht="15.75">
      <c r="I4204" s="228"/>
      <c r="M4204" s="228"/>
      <c r="N4204" s="228"/>
    </row>
    <row r="4205" spans="9:14" ht="15.75">
      <c r="I4205" s="228"/>
      <c r="M4205" s="228"/>
      <c r="N4205" s="228"/>
    </row>
    <row r="4206" spans="9:14" ht="15.75">
      <c r="I4206" s="228"/>
      <c r="M4206" s="228"/>
      <c r="N4206" s="228"/>
    </row>
    <row r="4207" spans="9:14" ht="15.75">
      <c r="I4207" s="228"/>
      <c r="M4207" s="228"/>
      <c r="N4207" s="228"/>
    </row>
    <row r="4208" spans="9:14" ht="15.75">
      <c r="I4208" s="228"/>
      <c r="M4208" s="228"/>
      <c r="N4208" s="228"/>
    </row>
    <row r="4209" spans="9:14" ht="15.75">
      <c r="I4209" s="228"/>
      <c r="M4209" s="228"/>
      <c r="N4209" s="228"/>
    </row>
    <row r="4210" spans="9:14" ht="15.75">
      <c r="I4210" s="228"/>
      <c r="M4210" s="228"/>
      <c r="N4210" s="228"/>
    </row>
    <row r="4211" spans="9:14" ht="15.75">
      <c r="I4211" s="228"/>
      <c r="M4211" s="228"/>
      <c r="N4211" s="228"/>
    </row>
    <row r="4212" spans="9:14" ht="15.75">
      <c r="I4212" s="228"/>
      <c r="M4212" s="228"/>
      <c r="N4212" s="228"/>
    </row>
    <row r="4213" spans="9:14" ht="15.75">
      <c r="I4213" s="228"/>
      <c r="M4213" s="228"/>
      <c r="N4213" s="228"/>
    </row>
    <row r="4214" spans="9:14" ht="15.75">
      <c r="I4214" s="228"/>
      <c r="M4214" s="228"/>
      <c r="N4214" s="228"/>
    </row>
    <row r="4215" spans="9:14" ht="15.75">
      <c r="I4215" s="228"/>
      <c r="M4215" s="228"/>
      <c r="N4215" s="228"/>
    </row>
    <row r="4216" spans="9:14" ht="15.75">
      <c r="I4216" s="228"/>
      <c r="M4216" s="228"/>
      <c r="N4216" s="228"/>
    </row>
    <row r="4217" spans="9:14" ht="15.75">
      <c r="I4217" s="228"/>
      <c r="M4217" s="228"/>
      <c r="N4217" s="228"/>
    </row>
    <row r="4218" spans="9:14" ht="15.75">
      <c r="I4218" s="228"/>
      <c r="M4218" s="228"/>
      <c r="N4218" s="228"/>
    </row>
    <row r="4219" spans="9:14" ht="15.75">
      <c r="I4219" s="228"/>
      <c r="M4219" s="228"/>
      <c r="N4219" s="228"/>
    </row>
    <row r="4220" spans="9:14" ht="15.75">
      <c r="I4220" s="228"/>
      <c r="M4220" s="228"/>
      <c r="N4220" s="228"/>
    </row>
    <row r="4221" spans="9:14" ht="15.75">
      <c r="I4221" s="228"/>
      <c r="M4221" s="228"/>
      <c r="N4221" s="228"/>
    </row>
    <row r="4222" spans="9:14" ht="15.75">
      <c r="I4222" s="228"/>
      <c r="M4222" s="228"/>
      <c r="N4222" s="228"/>
    </row>
    <row r="4223" spans="9:14" ht="15.75">
      <c r="I4223" s="228"/>
      <c r="M4223" s="228"/>
      <c r="N4223" s="228"/>
    </row>
    <row r="4224" spans="9:14" ht="15.75">
      <c r="I4224" s="228"/>
      <c r="M4224" s="228"/>
      <c r="N4224" s="228"/>
    </row>
    <row r="4225" spans="9:14" ht="15.75">
      <c r="I4225" s="228"/>
      <c r="M4225" s="228"/>
      <c r="N4225" s="228"/>
    </row>
    <row r="4226" spans="9:14" ht="15.75">
      <c r="I4226" s="228"/>
      <c r="M4226" s="228"/>
      <c r="N4226" s="228"/>
    </row>
    <row r="4227" spans="9:14" ht="15.75">
      <c r="I4227" s="228"/>
      <c r="M4227" s="228"/>
      <c r="N4227" s="228"/>
    </row>
    <row r="4228" spans="9:14" ht="15.75">
      <c r="I4228" s="228"/>
      <c r="M4228" s="228"/>
      <c r="N4228" s="228"/>
    </row>
    <row r="4229" spans="9:14" ht="15.75">
      <c r="I4229" s="228"/>
      <c r="M4229" s="228"/>
      <c r="N4229" s="228"/>
    </row>
    <row r="4230" spans="9:14" ht="15.75">
      <c r="I4230" s="228"/>
      <c r="M4230" s="228"/>
      <c r="N4230" s="228"/>
    </row>
    <row r="4231" spans="9:14" ht="15.75">
      <c r="I4231" s="228"/>
      <c r="M4231" s="228"/>
      <c r="N4231" s="228"/>
    </row>
    <row r="4232" spans="9:14" ht="15.75">
      <c r="I4232" s="228"/>
      <c r="M4232" s="228"/>
      <c r="N4232" s="228"/>
    </row>
    <row r="4233" spans="9:14" ht="15.75">
      <c r="I4233" s="228"/>
      <c r="M4233" s="228"/>
      <c r="N4233" s="228"/>
    </row>
    <row r="4234" spans="9:14" ht="15.75">
      <c r="I4234" s="228"/>
      <c r="M4234" s="228"/>
      <c r="N4234" s="228"/>
    </row>
    <row r="4235" spans="9:14" ht="15.75">
      <c r="I4235" s="228"/>
      <c r="M4235" s="228"/>
      <c r="N4235" s="228"/>
    </row>
    <row r="4236" spans="9:14" ht="15.75">
      <c r="I4236" s="228"/>
      <c r="M4236" s="228"/>
      <c r="N4236" s="228"/>
    </row>
    <row r="4237" spans="9:14" ht="15.75">
      <c r="I4237" s="228"/>
      <c r="M4237" s="228"/>
      <c r="N4237" s="228"/>
    </row>
    <row r="4238" spans="9:14" ht="15.75">
      <c r="I4238" s="228"/>
      <c r="M4238" s="228"/>
      <c r="N4238" s="228"/>
    </row>
    <row r="4239" spans="9:14" ht="15.75">
      <c r="I4239" s="228"/>
      <c r="M4239" s="228"/>
      <c r="N4239" s="228"/>
    </row>
    <row r="4240" spans="9:14" ht="15.75">
      <c r="I4240" s="228"/>
      <c r="M4240" s="228"/>
      <c r="N4240" s="228"/>
    </row>
    <row r="4241" spans="9:14" ht="15.75">
      <c r="I4241" s="228"/>
      <c r="M4241" s="228"/>
      <c r="N4241" s="228"/>
    </row>
    <row r="4242" spans="9:14" ht="15.75">
      <c r="I4242" s="228"/>
      <c r="M4242" s="228"/>
      <c r="N4242" s="228"/>
    </row>
    <row r="4243" spans="9:14" ht="15.75">
      <c r="I4243" s="228"/>
      <c r="M4243" s="228"/>
      <c r="N4243" s="228"/>
    </row>
    <row r="4244" spans="9:14" ht="15.75">
      <c r="I4244" s="228"/>
      <c r="M4244" s="228"/>
      <c r="N4244" s="228"/>
    </row>
    <row r="4245" spans="9:14" ht="15.75">
      <c r="I4245" s="228"/>
      <c r="M4245" s="228"/>
      <c r="N4245" s="228"/>
    </row>
    <row r="4246" spans="9:14" ht="15.75">
      <c r="I4246" s="228"/>
      <c r="M4246" s="228"/>
      <c r="N4246" s="228"/>
    </row>
    <row r="4247" spans="9:14" ht="15.75">
      <c r="I4247" s="228"/>
      <c r="M4247" s="228"/>
      <c r="N4247" s="228"/>
    </row>
    <row r="4248" spans="9:14" ht="15.75">
      <c r="I4248" s="228"/>
      <c r="M4248" s="228"/>
      <c r="N4248" s="228"/>
    </row>
    <row r="4249" spans="9:14" ht="15.75">
      <c r="I4249" s="228"/>
      <c r="M4249" s="228"/>
      <c r="N4249" s="228"/>
    </row>
    <row r="4250" spans="9:14" ht="15.75">
      <c r="I4250" s="228"/>
      <c r="M4250" s="228"/>
      <c r="N4250" s="228"/>
    </row>
    <row r="4251" spans="9:14" ht="15.75">
      <c r="I4251" s="228"/>
      <c r="M4251" s="228"/>
      <c r="N4251" s="228"/>
    </row>
    <row r="4252" spans="9:14" ht="15.75">
      <c r="I4252" s="228"/>
      <c r="M4252" s="228"/>
      <c r="N4252" s="228"/>
    </row>
    <row r="4253" spans="9:14" ht="15.75">
      <c r="I4253" s="228"/>
      <c r="M4253" s="228"/>
      <c r="N4253" s="228"/>
    </row>
    <row r="4254" spans="9:14" ht="15.75">
      <c r="I4254" s="228"/>
      <c r="M4254" s="228"/>
      <c r="N4254" s="228"/>
    </row>
    <row r="4255" spans="9:14" ht="15.75">
      <c r="I4255" s="228"/>
      <c r="M4255" s="228"/>
      <c r="N4255" s="228"/>
    </row>
    <row r="4256" spans="9:14" ht="15.75">
      <c r="I4256" s="228"/>
      <c r="M4256" s="228"/>
      <c r="N4256" s="228"/>
    </row>
    <row r="4257" spans="9:14" ht="15.75">
      <c r="I4257" s="228"/>
      <c r="M4257" s="228"/>
      <c r="N4257" s="228"/>
    </row>
    <row r="4258" spans="9:14" ht="15.75">
      <c r="I4258" s="228"/>
      <c r="M4258" s="228"/>
      <c r="N4258" s="228"/>
    </row>
    <row r="4259" spans="9:14" ht="15.75">
      <c r="I4259" s="228"/>
      <c r="M4259" s="228"/>
      <c r="N4259" s="228"/>
    </row>
    <row r="4260" spans="9:14" ht="15.75">
      <c r="I4260" s="228"/>
      <c r="M4260" s="228"/>
      <c r="N4260" s="228"/>
    </row>
    <row r="4261" spans="9:14" ht="15.75">
      <c r="I4261" s="228"/>
      <c r="M4261" s="228"/>
      <c r="N4261" s="228"/>
    </row>
    <row r="4262" spans="9:14" ht="15.75">
      <c r="I4262" s="228"/>
      <c r="M4262" s="228"/>
      <c r="N4262" s="228"/>
    </row>
    <row r="4263" spans="9:14" ht="15.75">
      <c r="I4263" s="228"/>
      <c r="M4263" s="228"/>
      <c r="N4263" s="228"/>
    </row>
    <row r="4264" spans="9:14" ht="15.75">
      <c r="I4264" s="228"/>
      <c r="M4264" s="228"/>
      <c r="N4264" s="228"/>
    </row>
    <row r="4265" spans="9:14" ht="15.75">
      <c r="I4265" s="228"/>
      <c r="M4265" s="228"/>
      <c r="N4265" s="228"/>
    </row>
    <row r="4266" spans="9:14" ht="15.75">
      <c r="I4266" s="228"/>
      <c r="M4266" s="228"/>
      <c r="N4266" s="228"/>
    </row>
    <row r="4267" spans="9:14" ht="15.75">
      <c r="I4267" s="228"/>
      <c r="M4267" s="228"/>
      <c r="N4267" s="228"/>
    </row>
    <row r="4268" spans="9:14" ht="15.75">
      <c r="I4268" s="228"/>
      <c r="M4268" s="228"/>
      <c r="N4268" s="228"/>
    </row>
    <row r="4269" spans="9:14" ht="15.75">
      <c r="I4269" s="228"/>
      <c r="M4269" s="228"/>
      <c r="N4269" s="228"/>
    </row>
    <row r="4270" spans="9:14" ht="15.75">
      <c r="I4270" s="228"/>
      <c r="M4270" s="228"/>
      <c r="N4270" s="228"/>
    </row>
    <row r="4271" spans="9:14" ht="15.75">
      <c r="I4271" s="228"/>
      <c r="M4271" s="228"/>
      <c r="N4271" s="228"/>
    </row>
    <row r="4272" spans="9:14" ht="15.75">
      <c r="I4272" s="228"/>
      <c r="M4272" s="228"/>
      <c r="N4272" s="228"/>
    </row>
    <row r="4273" spans="9:14" ht="15.75">
      <c r="I4273" s="228"/>
      <c r="M4273" s="228"/>
      <c r="N4273" s="228"/>
    </row>
    <row r="4274" spans="9:14" ht="15.75">
      <c r="I4274" s="228"/>
      <c r="M4274" s="228"/>
      <c r="N4274" s="228"/>
    </row>
    <row r="4275" spans="9:14" ht="15.75">
      <c r="I4275" s="228"/>
      <c r="M4275" s="228"/>
      <c r="N4275" s="228"/>
    </row>
    <row r="4276" spans="9:14" ht="15.75">
      <c r="I4276" s="228"/>
      <c r="M4276" s="228"/>
      <c r="N4276" s="228"/>
    </row>
    <row r="4277" spans="9:14" ht="15.75">
      <c r="I4277" s="228"/>
      <c r="M4277" s="228"/>
      <c r="N4277" s="228"/>
    </row>
    <row r="4278" spans="9:14" ht="15.75">
      <c r="I4278" s="228"/>
      <c r="M4278" s="228"/>
      <c r="N4278" s="228"/>
    </row>
    <row r="4279" spans="9:14" ht="15.75">
      <c r="I4279" s="228"/>
      <c r="M4279" s="228"/>
      <c r="N4279" s="228"/>
    </row>
    <row r="4280" spans="9:14" ht="15.75">
      <c r="I4280" s="228"/>
      <c r="M4280" s="228"/>
      <c r="N4280" s="228"/>
    </row>
    <row r="4281" spans="9:14" ht="15.75">
      <c r="I4281" s="228"/>
      <c r="M4281" s="228"/>
      <c r="N4281" s="228"/>
    </row>
    <row r="4282" spans="9:14" ht="15.75">
      <c r="I4282" s="228"/>
      <c r="M4282" s="228"/>
      <c r="N4282" s="228"/>
    </row>
    <row r="4283" spans="9:14" ht="15.75">
      <c r="I4283" s="228"/>
      <c r="M4283" s="228"/>
      <c r="N4283" s="228"/>
    </row>
    <row r="4284" spans="9:14" ht="15.75">
      <c r="I4284" s="228"/>
      <c r="M4284" s="228"/>
      <c r="N4284" s="228"/>
    </row>
    <row r="4285" spans="9:14" ht="15.75">
      <c r="I4285" s="228"/>
      <c r="M4285" s="228"/>
      <c r="N4285" s="228"/>
    </row>
    <row r="4286" spans="9:14" ht="15.75">
      <c r="I4286" s="228"/>
      <c r="M4286" s="228"/>
      <c r="N4286" s="228"/>
    </row>
    <row r="4287" spans="9:14" ht="15.75">
      <c r="I4287" s="228"/>
      <c r="M4287" s="228"/>
      <c r="N4287" s="228"/>
    </row>
    <row r="4288" spans="9:14" ht="15.75">
      <c r="I4288" s="228"/>
      <c r="M4288" s="228"/>
      <c r="N4288" s="228"/>
    </row>
    <row r="4289" spans="9:14" ht="15.75">
      <c r="I4289" s="228"/>
      <c r="M4289" s="228"/>
      <c r="N4289" s="228"/>
    </row>
    <row r="4290" spans="9:14" ht="15.75">
      <c r="I4290" s="228"/>
      <c r="M4290" s="228"/>
      <c r="N4290" s="228"/>
    </row>
    <row r="4291" spans="9:14" ht="15.75">
      <c r="I4291" s="228"/>
      <c r="M4291" s="228"/>
      <c r="N4291" s="228"/>
    </row>
    <row r="4292" spans="9:14" ht="15.75">
      <c r="I4292" s="228"/>
      <c r="M4292" s="228"/>
      <c r="N4292" s="228"/>
    </row>
    <row r="4293" spans="9:14" ht="15.75">
      <c r="I4293" s="228"/>
      <c r="M4293" s="228"/>
      <c r="N4293" s="228"/>
    </row>
    <row r="4294" spans="9:14" ht="15.75">
      <c r="I4294" s="228"/>
      <c r="M4294" s="228"/>
      <c r="N4294" s="228"/>
    </row>
    <row r="4295" spans="9:14" ht="15.75">
      <c r="I4295" s="228"/>
      <c r="M4295" s="228"/>
      <c r="N4295" s="228"/>
    </row>
    <row r="4296" spans="9:14" ht="15.75">
      <c r="I4296" s="228"/>
      <c r="M4296" s="228"/>
      <c r="N4296" s="228"/>
    </row>
    <row r="4297" spans="9:14" ht="15.75">
      <c r="I4297" s="228"/>
      <c r="M4297" s="228"/>
      <c r="N4297" s="228"/>
    </row>
    <row r="4298" spans="9:14" ht="15.75">
      <c r="I4298" s="228"/>
      <c r="M4298" s="228"/>
      <c r="N4298" s="228"/>
    </row>
    <row r="4299" spans="9:14" ht="15.75">
      <c r="I4299" s="228"/>
      <c r="M4299" s="228"/>
      <c r="N4299" s="228"/>
    </row>
    <row r="4300" spans="9:14" ht="15.75">
      <c r="I4300" s="228"/>
      <c r="M4300" s="228"/>
      <c r="N4300" s="228"/>
    </row>
    <row r="4301" spans="9:14" ht="15.75">
      <c r="I4301" s="228"/>
      <c r="M4301" s="228"/>
      <c r="N4301" s="228"/>
    </row>
    <row r="4302" spans="9:14" ht="15.75">
      <c r="I4302" s="228"/>
      <c r="M4302" s="228"/>
      <c r="N4302" s="228"/>
    </row>
    <row r="4303" spans="9:14" ht="15.75">
      <c r="I4303" s="228"/>
      <c r="M4303" s="228"/>
      <c r="N4303" s="228"/>
    </row>
    <row r="4304" spans="9:14" ht="15.75">
      <c r="I4304" s="228"/>
      <c r="M4304" s="228"/>
      <c r="N4304" s="228"/>
    </row>
    <row r="4305" spans="9:14" ht="15.75">
      <c r="I4305" s="228"/>
      <c r="M4305" s="228"/>
      <c r="N4305" s="228"/>
    </row>
    <row r="4306" spans="9:14" ht="15.75">
      <c r="I4306" s="228"/>
      <c r="M4306" s="228"/>
      <c r="N4306" s="228"/>
    </row>
    <row r="4307" spans="9:14" ht="15.75">
      <c r="I4307" s="228"/>
      <c r="M4307" s="228"/>
      <c r="N4307" s="228"/>
    </row>
    <row r="4308" spans="9:14" ht="15.75">
      <c r="I4308" s="228"/>
      <c r="M4308" s="228"/>
      <c r="N4308" s="228"/>
    </row>
    <row r="4309" spans="9:14" ht="15.75">
      <c r="I4309" s="228"/>
      <c r="M4309" s="228"/>
      <c r="N4309" s="228"/>
    </row>
    <row r="4310" spans="9:14" ht="15.75">
      <c r="I4310" s="228"/>
      <c r="M4310" s="228"/>
      <c r="N4310" s="228"/>
    </row>
    <row r="4311" spans="9:14" ht="15.75">
      <c r="I4311" s="228"/>
      <c r="M4311" s="228"/>
      <c r="N4311" s="228"/>
    </row>
    <row r="4312" spans="9:14" ht="15.75">
      <c r="I4312" s="228"/>
      <c r="M4312" s="228"/>
      <c r="N4312" s="228"/>
    </row>
    <row r="4313" spans="9:14" ht="15.75">
      <c r="I4313" s="228"/>
      <c r="M4313" s="228"/>
      <c r="N4313" s="228"/>
    </row>
    <row r="4314" spans="9:14" ht="15.75">
      <c r="I4314" s="228"/>
      <c r="M4314" s="228"/>
      <c r="N4314" s="228"/>
    </row>
    <row r="4315" spans="9:14" ht="15.75">
      <c r="I4315" s="228"/>
      <c r="M4315" s="228"/>
      <c r="N4315" s="228"/>
    </row>
    <row r="4316" spans="9:14" ht="15.75">
      <c r="I4316" s="228"/>
      <c r="M4316" s="228"/>
      <c r="N4316" s="228"/>
    </row>
    <row r="4317" spans="9:14" ht="15.75">
      <c r="I4317" s="228"/>
      <c r="M4317" s="228"/>
      <c r="N4317" s="228"/>
    </row>
    <row r="4318" spans="9:14" ht="15.75">
      <c r="I4318" s="228"/>
      <c r="M4318" s="228"/>
      <c r="N4318" s="228"/>
    </row>
    <row r="4319" spans="9:14" ht="15.75">
      <c r="I4319" s="228"/>
      <c r="M4319" s="228"/>
      <c r="N4319" s="228"/>
    </row>
    <row r="4320" spans="9:14" ht="15.75">
      <c r="I4320" s="228"/>
      <c r="M4320" s="228"/>
      <c r="N4320" s="228"/>
    </row>
    <row r="4321" spans="9:14" ht="15.75">
      <c r="I4321" s="228"/>
      <c r="M4321" s="228"/>
      <c r="N4321" s="228"/>
    </row>
    <row r="4322" spans="9:14" ht="15.75">
      <c r="I4322" s="228"/>
      <c r="M4322" s="228"/>
      <c r="N4322" s="228"/>
    </row>
    <row r="4323" spans="9:14" ht="15.75">
      <c r="I4323" s="228"/>
      <c r="M4323" s="228"/>
      <c r="N4323" s="228"/>
    </row>
    <row r="4324" spans="9:14" ht="15.75">
      <c r="I4324" s="228"/>
      <c r="M4324" s="228"/>
      <c r="N4324" s="228"/>
    </row>
    <row r="4325" spans="9:14" ht="15.75">
      <c r="I4325" s="228"/>
      <c r="M4325" s="228"/>
      <c r="N4325" s="228"/>
    </row>
    <row r="4326" spans="9:14" ht="15.75">
      <c r="I4326" s="228"/>
      <c r="M4326" s="228"/>
      <c r="N4326" s="228"/>
    </row>
    <row r="4327" spans="9:14" ht="15.75">
      <c r="I4327" s="228"/>
      <c r="M4327" s="228"/>
      <c r="N4327" s="228"/>
    </row>
    <row r="4328" spans="9:14" ht="15.75">
      <c r="I4328" s="228"/>
      <c r="M4328" s="228"/>
      <c r="N4328" s="228"/>
    </row>
    <row r="4329" spans="9:14" ht="15.75">
      <c r="I4329" s="228"/>
      <c r="M4329" s="228"/>
      <c r="N4329" s="228"/>
    </row>
    <row r="4330" spans="9:14" ht="15.75">
      <c r="I4330" s="228"/>
      <c r="M4330" s="228"/>
      <c r="N4330" s="228"/>
    </row>
    <row r="4331" spans="9:14" ht="15.75">
      <c r="I4331" s="228"/>
      <c r="M4331" s="228"/>
      <c r="N4331" s="228"/>
    </row>
    <row r="4332" spans="9:14" ht="15.75">
      <c r="I4332" s="228"/>
      <c r="M4332" s="228"/>
      <c r="N4332" s="228"/>
    </row>
    <row r="4333" spans="9:14" ht="15.75">
      <c r="I4333" s="228"/>
      <c r="M4333" s="228"/>
      <c r="N4333" s="228"/>
    </row>
    <row r="4334" spans="9:14" ht="15.75">
      <c r="I4334" s="228"/>
      <c r="M4334" s="228"/>
      <c r="N4334" s="228"/>
    </row>
    <row r="4335" spans="9:14" ht="15.75">
      <c r="I4335" s="228"/>
      <c r="M4335" s="228"/>
      <c r="N4335" s="228"/>
    </row>
    <row r="4336" spans="9:14" ht="15.75">
      <c r="I4336" s="228"/>
      <c r="M4336" s="228"/>
      <c r="N4336" s="228"/>
    </row>
    <row r="4337" spans="9:14" ht="15.75">
      <c r="I4337" s="228"/>
      <c r="M4337" s="228"/>
      <c r="N4337" s="228"/>
    </row>
    <row r="4338" spans="9:14" ht="15.75">
      <c r="I4338" s="228"/>
      <c r="M4338" s="228"/>
      <c r="N4338" s="228"/>
    </row>
    <row r="4339" spans="9:14" ht="15.75">
      <c r="I4339" s="228"/>
      <c r="M4339" s="228"/>
      <c r="N4339" s="228"/>
    </row>
    <row r="4340" spans="9:14" ht="15.75">
      <c r="I4340" s="228"/>
      <c r="M4340" s="228"/>
      <c r="N4340" s="228"/>
    </row>
    <row r="4341" spans="9:14" ht="15.75">
      <c r="I4341" s="228"/>
      <c r="M4341" s="228"/>
      <c r="N4341" s="228"/>
    </row>
    <row r="4342" spans="9:14" ht="15.75">
      <c r="I4342" s="228"/>
      <c r="M4342" s="228"/>
      <c r="N4342" s="228"/>
    </row>
    <row r="4343" spans="9:14" ht="15.75">
      <c r="I4343" s="228"/>
      <c r="M4343" s="228"/>
      <c r="N4343" s="228"/>
    </row>
    <row r="4344" spans="9:14" ht="15.75">
      <c r="I4344" s="228"/>
      <c r="M4344" s="228"/>
      <c r="N4344" s="228"/>
    </row>
    <row r="4345" spans="9:14" ht="15.75">
      <c r="I4345" s="228"/>
      <c r="M4345" s="228"/>
      <c r="N4345" s="228"/>
    </row>
    <row r="4346" spans="9:14" ht="15.75">
      <c r="I4346" s="228"/>
      <c r="M4346" s="228"/>
      <c r="N4346" s="228"/>
    </row>
    <row r="4347" spans="9:14" ht="15.75">
      <c r="I4347" s="228"/>
      <c r="M4347" s="228"/>
      <c r="N4347" s="228"/>
    </row>
    <row r="4348" spans="9:14" ht="15.75">
      <c r="I4348" s="228"/>
      <c r="M4348" s="228"/>
      <c r="N4348" s="228"/>
    </row>
    <row r="4349" spans="9:14" ht="15.75">
      <c r="I4349" s="228"/>
      <c r="M4349" s="228"/>
      <c r="N4349" s="228"/>
    </row>
    <row r="4350" spans="9:14" ht="15.75">
      <c r="I4350" s="228"/>
      <c r="M4350" s="228"/>
      <c r="N4350" s="228"/>
    </row>
    <row r="4351" spans="9:14" ht="15.75">
      <c r="I4351" s="228"/>
      <c r="M4351" s="228"/>
      <c r="N4351" s="228"/>
    </row>
    <row r="4352" spans="9:14" ht="15.75">
      <c r="I4352" s="228"/>
      <c r="M4352" s="228"/>
      <c r="N4352" s="228"/>
    </row>
    <row r="4353" spans="9:14" ht="15.75">
      <c r="I4353" s="228"/>
      <c r="M4353" s="228"/>
      <c r="N4353" s="228"/>
    </row>
    <row r="4354" spans="9:14" ht="15.75">
      <c r="I4354" s="228"/>
      <c r="M4354" s="228"/>
      <c r="N4354" s="228"/>
    </row>
    <row r="4355" spans="9:14" ht="15.75">
      <c r="I4355" s="228"/>
      <c r="M4355" s="228"/>
      <c r="N4355" s="228"/>
    </row>
    <row r="4356" spans="9:14" ht="15.75">
      <c r="I4356" s="228"/>
      <c r="M4356" s="228"/>
      <c r="N4356" s="228"/>
    </row>
    <row r="4357" spans="9:14" ht="15.75">
      <c r="I4357" s="228"/>
      <c r="M4357" s="228"/>
      <c r="N4357" s="228"/>
    </row>
    <row r="4358" spans="9:14" ht="15.75">
      <c r="I4358" s="228"/>
      <c r="M4358" s="228"/>
      <c r="N4358" s="228"/>
    </row>
    <row r="4359" spans="9:14" ht="15.75">
      <c r="I4359" s="228"/>
      <c r="M4359" s="228"/>
      <c r="N4359" s="228"/>
    </row>
    <row r="4360" spans="9:14" ht="15.75">
      <c r="I4360" s="228"/>
      <c r="M4360" s="228"/>
      <c r="N4360" s="228"/>
    </row>
    <row r="4361" spans="9:14" ht="15.75">
      <c r="I4361" s="228"/>
      <c r="M4361" s="228"/>
      <c r="N4361" s="228"/>
    </row>
    <row r="4362" spans="9:14" ht="15.75">
      <c r="I4362" s="228"/>
      <c r="M4362" s="228"/>
      <c r="N4362" s="228"/>
    </row>
    <row r="4363" spans="9:14" ht="15.75">
      <c r="I4363" s="228"/>
      <c r="M4363" s="228"/>
      <c r="N4363" s="228"/>
    </row>
    <row r="4364" spans="9:14" ht="15.75">
      <c r="I4364" s="228"/>
      <c r="M4364" s="228"/>
      <c r="N4364" s="228"/>
    </row>
    <row r="4365" spans="9:14" ht="15.75">
      <c r="I4365" s="228"/>
      <c r="M4365" s="228"/>
      <c r="N4365" s="228"/>
    </row>
    <row r="4366" spans="9:14" ht="15.75">
      <c r="I4366" s="228"/>
      <c r="M4366" s="228"/>
      <c r="N4366" s="228"/>
    </row>
    <row r="4367" spans="9:14" ht="15.75">
      <c r="I4367" s="228"/>
      <c r="M4367" s="228"/>
      <c r="N4367" s="228"/>
    </row>
    <row r="4368" spans="9:14" ht="15.75">
      <c r="I4368" s="228"/>
      <c r="M4368" s="228"/>
      <c r="N4368" s="228"/>
    </row>
    <row r="4369" spans="9:14" ht="15.75">
      <c r="I4369" s="228"/>
      <c r="M4369" s="228"/>
      <c r="N4369" s="228"/>
    </row>
    <row r="4370" spans="9:14" ht="15.75">
      <c r="I4370" s="228"/>
      <c r="M4370" s="228"/>
      <c r="N4370" s="228"/>
    </row>
    <row r="4371" spans="9:14" ht="15.75">
      <c r="I4371" s="228"/>
      <c r="M4371" s="228"/>
      <c r="N4371" s="228"/>
    </row>
    <row r="4372" spans="9:14" ht="15.75">
      <c r="I4372" s="228"/>
      <c r="M4372" s="228"/>
      <c r="N4372" s="228"/>
    </row>
    <row r="4373" spans="9:14" ht="15.75">
      <c r="I4373" s="228"/>
      <c r="M4373" s="228"/>
      <c r="N4373" s="228"/>
    </row>
    <row r="4374" spans="9:14" ht="15.75">
      <c r="I4374" s="228"/>
      <c r="M4374" s="228"/>
      <c r="N4374" s="228"/>
    </row>
    <row r="4375" spans="9:14" ht="15.75">
      <c r="I4375" s="228"/>
      <c r="M4375" s="228"/>
      <c r="N4375" s="228"/>
    </row>
    <row r="4376" spans="9:14" ht="15.75">
      <c r="I4376" s="228"/>
      <c r="M4376" s="228"/>
      <c r="N4376" s="228"/>
    </row>
    <row r="4377" spans="9:14" ht="15.75">
      <c r="I4377" s="228"/>
      <c r="M4377" s="228"/>
      <c r="N4377" s="228"/>
    </row>
    <row r="4378" spans="9:14" ht="15.75">
      <c r="I4378" s="228"/>
      <c r="M4378" s="228"/>
      <c r="N4378" s="228"/>
    </row>
    <row r="4379" spans="9:14" ht="15.75">
      <c r="I4379" s="228"/>
      <c r="M4379" s="228"/>
      <c r="N4379" s="228"/>
    </row>
    <row r="4380" spans="9:14" ht="15.75">
      <c r="I4380" s="228"/>
      <c r="M4380" s="228"/>
      <c r="N4380" s="228"/>
    </row>
    <row r="4381" spans="9:14" ht="15.75">
      <c r="I4381" s="228"/>
      <c r="M4381" s="228"/>
      <c r="N4381" s="228"/>
    </row>
    <row r="4382" spans="9:14" ht="15.75">
      <c r="I4382" s="228"/>
      <c r="M4382" s="228"/>
      <c r="N4382" s="228"/>
    </row>
    <row r="4383" spans="9:14" ht="15.75">
      <c r="I4383" s="228"/>
      <c r="M4383" s="228"/>
      <c r="N4383" s="228"/>
    </row>
    <row r="4384" spans="9:14" ht="15.75">
      <c r="I4384" s="228"/>
      <c r="M4384" s="228"/>
      <c r="N4384" s="228"/>
    </row>
    <row r="4385" spans="9:14" ht="15.75">
      <c r="I4385" s="228"/>
      <c r="M4385" s="228"/>
      <c r="N4385" s="228"/>
    </row>
    <row r="4386" spans="9:14" ht="15.75">
      <c r="I4386" s="228"/>
      <c r="M4386" s="228"/>
      <c r="N4386" s="228"/>
    </row>
    <row r="4387" spans="9:14" ht="15.75">
      <c r="I4387" s="228"/>
      <c r="M4387" s="228"/>
      <c r="N4387" s="228"/>
    </row>
    <row r="4388" spans="9:14" ht="15.75">
      <c r="I4388" s="228"/>
      <c r="M4388" s="228"/>
      <c r="N4388" s="228"/>
    </row>
    <row r="4389" spans="9:14" ht="15.75">
      <c r="I4389" s="228"/>
      <c r="M4389" s="228"/>
      <c r="N4389" s="228"/>
    </row>
    <row r="4390" spans="9:14" ht="15.75">
      <c r="I4390" s="228"/>
      <c r="M4390" s="228"/>
      <c r="N4390" s="228"/>
    </row>
    <row r="4391" spans="9:14" ht="15.75">
      <c r="I4391" s="228"/>
      <c r="M4391" s="228"/>
      <c r="N4391" s="228"/>
    </row>
    <row r="4392" spans="9:14" ht="15.75">
      <c r="I4392" s="228"/>
      <c r="M4392" s="228"/>
      <c r="N4392" s="228"/>
    </row>
    <row r="4393" spans="9:14" ht="15.75">
      <c r="I4393" s="228"/>
      <c r="M4393" s="228"/>
      <c r="N4393" s="228"/>
    </row>
    <row r="4394" spans="9:14" ht="15.75">
      <c r="I4394" s="228"/>
      <c r="M4394" s="228"/>
      <c r="N4394" s="228"/>
    </row>
    <row r="4395" spans="9:14" ht="15.75">
      <c r="I4395" s="228"/>
      <c r="M4395" s="228"/>
      <c r="N4395" s="228"/>
    </row>
    <row r="4396" spans="9:14" ht="15.75">
      <c r="I4396" s="228"/>
      <c r="M4396" s="228"/>
      <c r="N4396" s="228"/>
    </row>
    <row r="4397" spans="9:14" ht="15.75">
      <c r="I4397" s="228"/>
      <c r="M4397" s="228"/>
      <c r="N4397" s="228"/>
    </row>
    <row r="4398" spans="9:14" ht="15.75">
      <c r="I4398" s="228"/>
      <c r="M4398" s="228"/>
      <c r="N4398" s="228"/>
    </row>
    <row r="4399" spans="9:14" ht="15.75">
      <c r="I4399" s="228"/>
      <c r="M4399" s="228"/>
      <c r="N4399" s="228"/>
    </row>
    <row r="4400" spans="9:14" ht="15.75">
      <c r="I4400" s="228"/>
      <c r="M4400" s="228"/>
      <c r="N4400" s="228"/>
    </row>
    <row r="4401" spans="9:14" ht="15.75">
      <c r="I4401" s="228"/>
      <c r="M4401" s="228"/>
      <c r="N4401" s="228"/>
    </row>
    <row r="4402" spans="9:14" ht="15.75">
      <c r="I4402" s="228"/>
      <c r="M4402" s="228"/>
      <c r="N4402" s="228"/>
    </row>
    <row r="4403" spans="9:14" ht="15.75">
      <c r="I4403" s="228"/>
      <c r="M4403" s="228"/>
      <c r="N4403" s="228"/>
    </row>
    <row r="4404" spans="9:14" ht="15.75">
      <c r="I4404" s="228"/>
      <c r="M4404" s="228"/>
      <c r="N4404" s="228"/>
    </row>
    <row r="4405" spans="9:14" ht="15.75">
      <c r="I4405" s="228"/>
      <c r="M4405" s="228"/>
      <c r="N4405" s="228"/>
    </row>
    <row r="4406" spans="9:14" ht="15.75">
      <c r="I4406" s="228"/>
      <c r="M4406" s="228"/>
      <c r="N4406" s="228"/>
    </row>
    <row r="4407" spans="9:14" ht="15.75">
      <c r="I4407" s="228"/>
      <c r="M4407" s="228"/>
      <c r="N4407" s="228"/>
    </row>
    <row r="4408" spans="9:14" ht="15.75">
      <c r="I4408" s="228"/>
      <c r="M4408" s="228"/>
      <c r="N4408" s="228"/>
    </row>
    <row r="4409" spans="9:14" ht="15.75">
      <c r="I4409" s="228"/>
      <c r="M4409" s="228"/>
      <c r="N4409" s="228"/>
    </row>
    <row r="4410" spans="9:14" ht="15.75">
      <c r="I4410" s="228"/>
      <c r="M4410" s="228"/>
      <c r="N4410" s="228"/>
    </row>
    <row r="4411" spans="9:14" ht="15.75">
      <c r="I4411" s="228"/>
      <c r="M4411" s="228"/>
      <c r="N4411" s="228"/>
    </row>
    <row r="4412" spans="9:14" ht="15.75">
      <c r="I4412" s="228"/>
      <c r="M4412" s="228"/>
      <c r="N4412" s="228"/>
    </row>
    <row r="4413" spans="9:14" ht="15.75">
      <c r="I4413" s="228"/>
      <c r="M4413" s="228"/>
      <c r="N4413" s="228"/>
    </row>
    <row r="4414" spans="9:14" ht="15.75">
      <c r="I4414" s="228"/>
      <c r="M4414" s="228"/>
      <c r="N4414" s="228"/>
    </row>
    <row r="4415" spans="9:14" ht="15.75">
      <c r="I4415" s="228"/>
      <c r="M4415" s="228"/>
      <c r="N4415" s="228"/>
    </row>
    <row r="4416" spans="9:14" ht="15.75">
      <c r="I4416" s="228"/>
      <c r="M4416" s="228"/>
      <c r="N4416" s="228"/>
    </row>
    <row r="4417" spans="9:14" ht="15.75">
      <c r="I4417" s="228"/>
      <c r="M4417" s="228"/>
      <c r="N4417" s="228"/>
    </row>
    <row r="4418" spans="9:14" ht="15.75">
      <c r="I4418" s="228"/>
      <c r="M4418" s="228"/>
      <c r="N4418" s="228"/>
    </row>
    <row r="4419" spans="9:14" ht="15.75">
      <c r="I4419" s="228"/>
      <c r="M4419" s="228"/>
      <c r="N4419" s="228"/>
    </row>
    <row r="4420" spans="9:14" ht="15.75">
      <c r="I4420" s="228"/>
      <c r="M4420" s="228"/>
      <c r="N4420" s="228"/>
    </row>
    <row r="4421" spans="9:14" ht="15.75">
      <c r="I4421" s="228"/>
      <c r="M4421" s="228"/>
      <c r="N4421" s="228"/>
    </row>
    <row r="4422" spans="9:14" ht="15.75">
      <c r="I4422" s="228"/>
      <c r="M4422" s="228"/>
      <c r="N4422" s="228"/>
    </row>
    <row r="4423" spans="9:14" ht="15.75">
      <c r="I4423" s="228"/>
      <c r="M4423" s="228"/>
      <c r="N4423" s="228"/>
    </row>
    <row r="4424" spans="9:14" ht="15.75">
      <c r="I4424" s="228"/>
      <c r="M4424" s="228"/>
      <c r="N4424" s="228"/>
    </row>
    <row r="4425" spans="9:14" ht="15.75">
      <c r="I4425" s="228"/>
      <c r="M4425" s="228"/>
      <c r="N4425" s="228"/>
    </row>
    <row r="4426" spans="9:14" ht="15.75">
      <c r="I4426" s="228"/>
      <c r="M4426" s="228"/>
      <c r="N4426" s="228"/>
    </row>
    <row r="4427" spans="9:14" ht="15.75">
      <c r="I4427" s="228"/>
      <c r="M4427" s="228"/>
      <c r="N4427" s="228"/>
    </row>
    <row r="4428" spans="9:14" ht="15.75">
      <c r="I4428" s="228"/>
      <c r="M4428" s="228"/>
      <c r="N4428" s="228"/>
    </row>
    <row r="4429" spans="9:14" ht="15.75">
      <c r="I4429" s="228"/>
      <c r="M4429" s="228"/>
      <c r="N4429" s="228"/>
    </row>
    <row r="4430" spans="9:14" ht="15.75">
      <c r="I4430" s="228"/>
      <c r="M4430" s="228"/>
      <c r="N4430" s="228"/>
    </row>
    <row r="4431" spans="9:14" ht="15.75">
      <c r="I4431" s="228"/>
      <c r="M4431" s="228"/>
      <c r="N4431" s="228"/>
    </row>
    <row r="4432" spans="9:14" ht="15.75">
      <c r="I4432" s="228"/>
      <c r="M4432" s="228"/>
      <c r="N4432" s="228"/>
    </row>
    <row r="4433" spans="9:14" ht="15.75">
      <c r="I4433" s="228"/>
      <c r="M4433" s="228"/>
      <c r="N4433" s="228"/>
    </row>
    <row r="4434" spans="9:14" ht="15.75">
      <c r="I4434" s="228"/>
      <c r="M4434" s="228"/>
      <c r="N4434" s="228"/>
    </row>
    <row r="4435" spans="9:14" ht="15.75">
      <c r="I4435" s="228"/>
      <c r="M4435" s="228"/>
      <c r="N4435" s="228"/>
    </row>
    <row r="4436" spans="9:14" ht="15.75">
      <c r="I4436" s="228"/>
      <c r="M4436" s="228"/>
      <c r="N4436" s="228"/>
    </row>
    <row r="4437" spans="9:14" ht="15.75">
      <c r="I4437" s="228"/>
      <c r="M4437" s="228"/>
      <c r="N4437" s="228"/>
    </row>
    <row r="4438" spans="9:14" ht="15.75">
      <c r="I4438" s="228"/>
      <c r="M4438" s="228"/>
      <c r="N4438" s="228"/>
    </row>
    <row r="4439" spans="9:14" ht="15.75">
      <c r="I4439" s="228"/>
      <c r="M4439" s="228"/>
      <c r="N4439" s="228"/>
    </row>
    <row r="4440" spans="9:14" ht="15.75">
      <c r="I4440" s="228"/>
      <c r="M4440" s="228"/>
      <c r="N4440" s="228"/>
    </row>
    <row r="4441" spans="9:14" ht="15.75">
      <c r="I4441" s="228"/>
      <c r="M4441" s="228"/>
      <c r="N4441" s="228"/>
    </row>
    <row r="4442" spans="9:14" ht="15.75">
      <c r="I4442" s="228"/>
      <c r="M4442" s="228"/>
      <c r="N4442" s="228"/>
    </row>
    <row r="4443" spans="9:14" ht="15.75">
      <c r="I4443" s="228"/>
      <c r="M4443" s="228"/>
      <c r="N4443" s="228"/>
    </row>
    <row r="4444" spans="9:14" ht="15.75">
      <c r="I4444" s="228"/>
      <c r="M4444" s="228"/>
      <c r="N4444" s="228"/>
    </row>
    <row r="4445" spans="9:14" ht="15.75">
      <c r="I4445" s="228"/>
      <c r="M4445" s="228"/>
      <c r="N4445" s="228"/>
    </row>
    <row r="4446" spans="9:14" ht="15.75">
      <c r="I4446" s="228"/>
      <c r="M4446" s="228"/>
      <c r="N4446" s="228"/>
    </row>
    <row r="4447" spans="9:14" ht="15.75">
      <c r="I4447" s="228"/>
      <c r="M4447" s="228"/>
      <c r="N4447" s="228"/>
    </row>
    <row r="4448" spans="9:14" ht="15.75">
      <c r="I4448" s="228"/>
      <c r="M4448" s="228"/>
      <c r="N4448" s="228"/>
    </row>
    <row r="4449" spans="9:14" ht="15.75">
      <c r="I4449" s="228"/>
      <c r="M4449" s="228"/>
      <c r="N4449" s="228"/>
    </row>
    <row r="4450" spans="9:14" ht="15.75">
      <c r="I4450" s="228"/>
      <c r="M4450" s="228"/>
      <c r="N4450" s="228"/>
    </row>
    <row r="4451" spans="9:14" ht="15.75">
      <c r="I4451" s="228"/>
      <c r="M4451" s="228"/>
      <c r="N4451" s="228"/>
    </row>
    <row r="4452" spans="9:14" ht="15.75">
      <c r="I4452" s="228"/>
      <c r="M4452" s="228"/>
      <c r="N4452" s="228"/>
    </row>
    <row r="4453" spans="9:14" ht="15.75">
      <c r="I4453" s="228"/>
      <c r="M4453" s="228"/>
      <c r="N4453" s="228"/>
    </row>
    <row r="4454" spans="9:14" ht="15.75">
      <c r="I4454" s="228"/>
      <c r="M4454" s="228"/>
      <c r="N4454" s="228"/>
    </row>
    <row r="4455" spans="9:14" ht="15.75">
      <c r="I4455" s="228"/>
      <c r="M4455" s="228"/>
      <c r="N4455" s="228"/>
    </row>
    <row r="4456" spans="9:14" ht="15.75">
      <c r="I4456" s="228"/>
      <c r="M4456" s="228"/>
      <c r="N4456" s="228"/>
    </row>
    <row r="4457" spans="9:14" ht="15.75">
      <c r="I4457" s="228"/>
      <c r="M4457" s="228"/>
      <c r="N4457" s="228"/>
    </row>
    <row r="4458" spans="9:14" ht="15.75">
      <c r="I4458" s="228"/>
      <c r="M4458" s="228"/>
      <c r="N4458" s="228"/>
    </row>
    <row r="4459" spans="9:14" ht="15.75">
      <c r="I4459" s="228"/>
      <c r="M4459" s="228"/>
      <c r="N4459" s="228"/>
    </row>
    <row r="4460" spans="9:14" ht="15.75">
      <c r="I4460" s="228"/>
      <c r="M4460" s="228"/>
      <c r="N4460" s="228"/>
    </row>
    <row r="4461" spans="9:14" ht="15.75">
      <c r="I4461" s="228"/>
      <c r="M4461" s="228"/>
      <c r="N4461" s="228"/>
    </row>
    <row r="4462" spans="9:14" ht="15.75">
      <c r="I4462" s="228"/>
      <c r="M4462" s="228"/>
      <c r="N4462" s="228"/>
    </row>
    <row r="4463" spans="9:14" ht="15.75">
      <c r="I4463" s="228"/>
      <c r="M4463" s="228"/>
      <c r="N4463" s="228"/>
    </row>
    <row r="4464" spans="9:14" ht="15.75">
      <c r="I4464" s="228"/>
      <c r="M4464" s="228"/>
      <c r="N4464" s="228"/>
    </row>
    <row r="4465" spans="9:14" ht="15.75">
      <c r="I4465" s="228"/>
      <c r="M4465" s="228"/>
      <c r="N4465" s="228"/>
    </row>
    <row r="4466" spans="9:14" ht="15.75">
      <c r="I4466" s="228"/>
      <c r="M4466" s="228"/>
      <c r="N4466" s="228"/>
    </row>
    <row r="4467" spans="9:14" ht="15.75">
      <c r="I4467" s="228"/>
      <c r="M4467" s="228"/>
      <c r="N4467" s="228"/>
    </row>
    <row r="4468" spans="9:14" ht="15.75">
      <c r="I4468" s="228"/>
      <c r="M4468" s="228"/>
      <c r="N4468" s="228"/>
    </row>
    <row r="4469" spans="9:14" ht="15.75">
      <c r="I4469" s="228"/>
      <c r="M4469" s="228"/>
      <c r="N4469" s="228"/>
    </row>
    <row r="4470" spans="9:14" ht="15.75">
      <c r="I4470" s="228"/>
      <c r="M4470" s="228"/>
      <c r="N4470" s="228"/>
    </row>
    <row r="4471" spans="9:14" ht="15.75">
      <c r="I4471" s="228"/>
      <c r="M4471" s="228"/>
      <c r="N4471" s="228"/>
    </row>
    <row r="4472" spans="9:14" ht="15.75">
      <c r="I4472" s="228"/>
      <c r="M4472" s="228"/>
      <c r="N4472" s="228"/>
    </row>
    <row r="4473" spans="9:14" ht="15.75">
      <c r="I4473" s="228"/>
      <c r="M4473" s="228"/>
      <c r="N4473" s="228"/>
    </row>
    <row r="4474" spans="9:14" ht="15.75">
      <c r="I4474" s="228"/>
      <c r="M4474" s="228"/>
      <c r="N4474" s="228"/>
    </row>
    <row r="4475" spans="9:14" ht="15.75">
      <c r="I4475" s="228"/>
      <c r="M4475" s="228"/>
      <c r="N4475" s="228"/>
    </row>
    <row r="4476" spans="9:14" ht="15.75">
      <c r="I4476" s="228"/>
      <c r="M4476" s="228"/>
      <c r="N4476" s="228"/>
    </row>
    <row r="4477" spans="9:14" ht="15.75">
      <c r="I4477" s="228"/>
      <c r="M4477" s="228"/>
      <c r="N4477" s="228"/>
    </row>
    <row r="4478" spans="9:14" ht="15.75">
      <c r="I4478" s="228"/>
      <c r="M4478" s="228"/>
      <c r="N4478" s="228"/>
    </row>
    <row r="4479" spans="9:14" ht="15.75">
      <c r="I4479" s="228"/>
      <c r="M4479" s="228"/>
      <c r="N4479" s="228"/>
    </row>
    <row r="4480" spans="9:14" ht="15.75">
      <c r="I4480" s="228"/>
      <c r="M4480" s="228"/>
      <c r="N4480" s="228"/>
    </row>
    <row r="4481" spans="9:14" ht="15.75">
      <c r="I4481" s="228"/>
      <c r="M4481" s="228"/>
      <c r="N4481" s="228"/>
    </row>
    <row r="4482" spans="9:14" ht="15.75">
      <c r="I4482" s="228"/>
      <c r="M4482" s="228"/>
      <c r="N4482" s="228"/>
    </row>
    <row r="4483" spans="9:14" ht="15.75">
      <c r="I4483" s="228"/>
      <c r="M4483" s="228"/>
      <c r="N4483" s="228"/>
    </row>
    <row r="4484" spans="9:14" ht="15.75">
      <c r="I4484" s="228"/>
      <c r="M4484" s="228"/>
      <c r="N4484" s="228"/>
    </row>
    <row r="4485" spans="9:14" ht="15.75">
      <c r="I4485" s="228"/>
      <c r="M4485" s="228"/>
      <c r="N4485" s="228"/>
    </row>
    <row r="4486" spans="9:14" ht="15.75">
      <c r="I4486" s="228"/>
      <c r="M4486" s="228"/>
      <c r="N4486" s="228"/>
    </row>
    <row r="4487" spans="9:14" ht="15.75">
      <c r="I4487" s="228"/>
      <c r="M4487" s="228"/>
      <c r="N4487" s="228"/>
    </row>
    <row r="4488" spans="9:14" ht="15.75">
      <c r="I4488" s="228"/>
      <c r="M4488" s="228"/>
      <c r="N4488" s="228"/>
    </row>
    <row r="4489" spans="9:14" ht="15.75">
      <c r="I4489" s="228"/>
      <c r="M4489" s="228"/>
      <c r="N4489" s="228"/>
    </row>
    <row r="4490" spans="9:14" ht="15.75">
      <c r="I4490" s="228"/>
      <c r="M4490" s="228"/>
      <c r="N4490" s="228"/>
    </row>
    <row r="4491" spans="9:14" ht="15.75">
      <c r="I4491" s="228"/>
      <c r="M4491" s="228"/>
      <c r="N4491" s="228"/>
    </row>
    <row r="4492" spans="9:14" ht="15.75">
      <c r="I4492" s="228"/>
      <c r="M4492" s="228"/>
      <c r="N4492" s="228"/>
    </row>
    <row r="4493" spans="9:14" ht="15.75">
      <c r="I4493" s="228"/>
      <c r="M4493" s="228"/>
      <c r="N4493" s="228"/>
    </row>
    <row r="4494" spans="9:14" ht="15.75">
      <c r="I4494" s="228"/>
      <c r="M4494" s="228"/>
      <c r="N4494" s="228"/>
    </row>
    <row r="4495" spans="9:14" ht="15.75">
      <c r="I4495" s="228"/>
      <c r="M4495" s="228"/>
      <c r="N4495" s="228"/>
    </row>
    <row r="4496" spans="9:14" ht="15.75">
      <c r="I4496" s="228"/>
      <c r="M4496" s="228"/>
      <c r="N4496" s="228"/>
    </row>
    <row r="4497" spans="9:14" ht="15.75">
      <c r="I4497" s="228"/>
      <c r="M4497" s="228"/>
      <c r="N4497" s="228"/>
    </row>
    <row r="4498" spans="9:14" ht="15.75">
      <c r="I4498" s="228"/>
      <c r="M4498" s="228"/>
      <c r="N4498" s="228"/>
    </row>
    <row r="4499" spans="9:14" ht="15.75">
      <c r="I4499" s="228"/>
      <c r="M4499" s="228"/>
      <c r="N4499" s="228"/>
    </row>
    <row r="4500" spans="9:14" ht="15.75">
      <c r="I4500" s="228"/>
      <c r="M4500" s="228"/>
      <c r="N4500" s="228"/>
    </row>
    <row r="4501" spans="9:14" ht="15.75">
      <c r="I4501" s="228"/>
      <c r="M4501" s="228"/>
      <c r="N4501" s="228"/>
    </row>
    <row r="4502" spans="9:14" ht="15.75">
      <c r="I4502" s="228"/>
      <c r="M4502" s="228"/>
      <c r="N4502" s="228"/>
    </row>
    <row r="4503" spans="9:14" ht="15.75">
      <c r="I4503" s="228"/>
      <c r="M4503" s="228"/>
      <c r="N4503" s="228"/>
    </row>
    <row r="4504" spans="9:14" ht="15.75">
      <c r="I4504" s="228"/>
      <c r="M4504" s="228"/>
      <c r="N4504" s="228"/>
    </row>
    <row r="4505" spans="9:14" ht="15.75">
      <c r="I4505" s="228"/>
      <c r="M4505" s="228"/>
      <c r="N4505" s="228"/>
    </row>
    <row r="4506" spans="9:14" ht="15.75">
      <c r="I4506" s="228"/>
      <c r="M4506" s="228"/>
      <c r="N4506" s="228"/>
    </row>
    <row r="4507" spans="9:14" ht="15.75">
      <c r="I4507" s="228"/>
      <c r="M4507" s="228"/>
      <c r="N4507" s="228"/>
    </row>
    <row r="4508" spans="9:14" ht="15.75">
      <c r="I4508" s="228"/>
      <c r="M4508" s="228"/>
      <c r="N4508" s="228"/>
    </row>
    <row r="4509" spans="9:14" ht="15.75">
      <c r="I4509" s="228"/>
      <c r="M4509" s="228"/>
      <c r="N4509" s="228"/>
    </row>
    <row r="4510" spans="9:14" ht="15.75">
      <c r="I4510" s="228"/>
      <c r="M4510" s="228"/>
      <c r="N4510" s="228"/>
    </row>
    <row r="4511" spans="9:14" ht="15.75">
      <c r="I4511" s="228"/>
      <c r="M4511" s="228"/>
      <c r="N4511" s="228"/>
    </row>
    <row r="4512" spans="9:14" ht="15.75">
      <c r="I4512" s="228"/>
      <c r="M4512" s="228"/>
      <c r="N4512" s="228"/>
    </row>
    <row r="4513" spans="9:14" ht="15.75">
      <c r="I4513" s="228"/>
      <c r="M4513" s="228"/>
      <c r="N4513" s="228"/>
    </row>
    <row r="4514" spans="9:14" ht="15.75">
      <c r="I4514" s="228"/>
      <c r="M4514" s="228"/>
      <c r="N4514" s="228"/>
    </row>
    <row r="4515" spans="9:14" ht="15.75">
      <c r="I4515" s="228"/>
      <c r="M4515" s="228"/>
      <c r="N4515" s="228"/>
    </row>
    <row r="4516" spans="9:14" ht="15.75">
      <c r="I4516" s="228"/>
      <c r="M4516" s="228"/>
      <c r="N4516" s="228"/>
    </row>
    <row r="4517" spans="9:14" ht="15.75">
      <c r="I4517" s="228"/>
      <c r="M4517" s="228"/>
      <c r="N4517" s="228"/>
    </row>
    <row r="4518" spans="9:14" ht="15.75">
      <c r="I4518" s="228"/>
      <c r="M4518" s="228"/>
      <c r="N4518" s="228"/>
    </row>
    <row r="4519" spans="9:14" ht="15.75">
      <c r="I4519" s="228"/>
      <c r="M4519" s="228"/>
      <c r="N4519" s="228"/>
    </row>
    <row r="4520" spans="9:14" ht="15.75">
      <c r="I4520" s="228"/>
      <c r="M4520" s="228"/>
      <c r="N4520" s="228"/>
    </row>
    <row r="4521" spans="9:14" ht="15.75">
      <c r="I4521" s="228"/>
      <c r="M4521" s="228"/>
      <c r="N4521" s="228"/>
    </row>
    <row r="4522" spans="9:14" ht="15.75">
      <c r="I4522" s="228"/>
      <c r="M4522" s="228"/>
      <c r="N4522" s="228"/>
    </row>
    <row r="4523" spans="9:14" ht="15.75">
      <c r="I4523" s="228"/>
      <c r="M4523" s="228"/>
      <c r="N4523" s="228"/>
    </row>
    <row r="4524" spans="9:14" ht="15.75">
      <c r="I4524" s="228"/>
      <c r="M4524" s="228"/>
      <c r="N4524" s="228"/>
    </row>
    <row r="4525" spans="9:14" ht="15.75">
      <c r="I4525" s="228"/>
      <c r="M4525" s="228"/>
      <c r="N4525" s="228"/>
    </row>
    <row r="4526" spans="9:14" ht="15.75">
      <c r="I4526" s="228"/>
      <c r="M4526" s="228"/>
      <c r="N4526" s="228"/>
    </row>
    <row r="4527" spans="9:14" ht="15.75">
      <c r="I4527" s="228"/>
      <c r="M4527" s="228"/>
      <c r="N4527" s="228"/>
    </row>
    <row r="4528" spans="9:14" ht="15.75">
      <c r="I4528" s="228"/>
      <c r="M4528" s="228"/>
      <c r="N4528" s="228"/>
    </row>
    <row r="4529" spans="9:14" ht="15.75">
      <c r="I4529" s="228"/>
      <c r="M4529" s="228"/>
      <c r="N4529" s="228"/>
    </row>
    <row r="4530" spans="9:14" ht="15.75">
      <c r="I4530" s="228"/>
      <c r="M4530" s="228"/>
      <c r="N4530" s="228"/>
    </row>
    <row r="4531" spans="9:14" ht="15.75">
      <c r="I4531" s="228"/>
      <c r="M4531" s="228"/>
      <c r="N4531" s="228"/>
    </row>
    <row r="4532" spans="9:14" ht="15.75">
      <c r="I4532" s="228"/>
      <c r="M4532" s="228"/>
      <c r="N4532" s="228"/>
    </row>
    <row r="4533" spans="9:14" ht="15.75">
      <c r="I4533" s="228"/>
      <c r="M4533" s="228"/>
      <c r="N4533" s="228"/>
    </row>
    <row r="4534" spans="9:14" ht="15.75">
      <c r="I4534" s="228"/>
      <c r="M4534" s="228"/>
      <c r="N4534" s="228"/>
    </row>
    <row r="4535" spans="9:14" ht="15.75">
      <c r="I4535" s="228"/>
      <c r="M4535" s="228"/>
      <c r="N4535" s="228"/>
    </row>
    <row r="4536" spans="9:14" ht="15.75">
      <c r="I4536" s="228"/>
      <c r="M4536" s="228"/>
      <c r="N4536" s="228"/>
    </row>
    <row r="4537" spans="9:14" ht="15.75">
      <c r="I4537" s="228"/>
      <c r="M4537" s="228"/>
      <c r="N4537" s="228"/>
    </row>
    <row r="4538" spans="9:14" ht="15.75">
      <c r="I4538" s="228"/>
      <c r="M4538" s="228"/>
      <c r="N4538" s="228"/>
    </row>
    <row r="4539" spans="9:14" ht="15.75">
      <c r="I4539" s="228"/>
      <c r="M4539" s="228"/>
      <c r="N4539" s="228"/>
    </row>
    <row r="4540" spans="9:14" ht="15.75">
      <c r="I4540" s="228"/>
      <c r="M4540" s="228"/>
      <c r="N4540" s="228"/>
    </row>
    <row r="4541" spans="9:14" ht="15.75">
      <c r="I4541" s="228"/>
      <c r="M4541" s="228"/>
      <c r="N4541" s="228"/>
    </row>
    <row r="4542" spans="9:14" ht="15.75">
      <c r="I4542" s="228"/>
      <c r="M4542" s="228"/>
      <c r="N4542" s="228"/>
    </row>
    <row r="4543" spans="9:14" ht="15.75">
      <c r="I4543" s="228"/>
      <c r="M4543" s="228"/>
      <c r="N4543" s="228"/>
    </row>
    <row r="4544" spans="9:14" ht="15.75">
      <c r="I4544" s="228"/>
      <c r="M4544" s="228"/>
      <c r="N4544" s="228"/>
    </row>
    <row r="4545" spans="9:14" ht="15.75">
      <c r="I4545" s="228"/>
      <c r="M4545" s="228"/>
      <c r="N4545" s="228"/>
    </row>
    <row r="4546" spans="9:14" ht="15.75">
      <c r="I4546" s="228"/>
      <c r="M4546" s="228"/>
      <c r="N4546" s="228"/>
    </row>
    <row r="4547" spans="9:14" ht="15.75">
      <c r="I4547" s="228"/>
      <c r="M4547" s="228"/>
      <c r="N4547" s="228"/>
    </row>
    <row r="4548" spans="9:14" ht="15.75">
      <c r="I4548" s="228"/>
      <c r="M4548" s="228"/>
      <c r="N4548" s="228"/>
    </row>
    <row r="4549" spans="9:14" ht="15.75">
      <c r="I4549" s="228"/>
      <c r="M4549" s="228"/>
      <c r="N4549" s="228"/>
    </row>
    <row r="4550" spans="9:14" ht="15.75">
      <c r="I4550" s="228"/>
      <c r="M4550" s="228"/>
      <c r="N4550" s="228"/>
    </row>
    <row r="4551" spans="9:14" ht="15.75">
      <c r="I4551" s="228"/>
      <c r="M4551" s="228"/>
      <c r="N4551" s="228"/>
    </row>
    <row r="4552" spans="9:14" ht="15.75">
      <c r="I4552" s="228"/>
      <c r="M4552" s="228"/>
      <c r="N4552" s="228"/>
    </row>
    <row r="4553" spans="9:14" ht="15.75">
      <c r="I4553" s="228"/>
      <c r="M4553" s="228"/>
      <c r="N4553" s="228"/>
    </row>
    <row r="4554" spans="9:14" ht="15.75">
      <c r="I4554" s="228"/>
      <c r="M4554" s="228"/>
      <c r="N4554" s="228"/>
    </row>
    <row r="4555" spans="9:14" ht="15.75">
      <c r="I4555" s="228"/>
      <c r="M4555" s="228"/>
      <c r="N4555" s="228"/>
    </row>
    <row r="4556" spans="9:14" ht="15.75">
      <c r="I4556" s="228"/>
      <c r="M4556" s="228"/>
      <c r="N4556" s="228"/>
    </row>
    <row r="4557" spans="9:14" ht="15.75">
      <c r="I4557" s="228"/>
      <c r="M4557" s="228"/>
      <c r="N4557" s="228"/>
    </row>
    <row r="4558" spans="9:14" ht="15.75">
      <c r="I4558" s="228"/>
      <c r="M4558" s="228"/>
      <c r="N4558" s="228"/>
    </row>
    <row r="4559" spans="9:14" ht="15.75">
      <c r="I4559" s="228"/>
      <c r="M4559" s="228"/>
      <c r="N4559" s="228"/>
    </row>
    <row r="4560" spans="9:14" ht="15.75">
      <c r="I4560" s="228"/>
      <c r="M4560" s="228"/>
      <c r="N4560" s="228"/>
    </row>
    <row r="4561" spans="9:14" ht="15.75">
      <c r="I4561" s="228"/>
      <c r="M4561" s="228"/>
      <c r="N4561" s="228"/>
    </row>
    <row r="4562" spans="9:14" ht="15.75">
      <c r="I4562" s="228"/>
      <c r="M4562" s="228"/>
      <c r="N4562" s="228"/>
    </row>
    <row r="4563" spans="9:14" ht="15.75">
      <c r="I4563" s="228"/>
      <c r="M4563" s="228"/>
      <c r="N4563" s="228"/>
    </row>
    <row r="4564" spans="9:14" ht="15.75">
      <c r="I4564" s="228"/>
      <c r="M4564" s="228"/>
      <c r="N4564" s="228"/>
    </row>
    <row r="4565" spans="9:14" ht="15.75">
      <c r="I4565" s="228"/>
      <c r="M4565" s="228"/>
      <c r="N4565" s="228"/>
    </row>
    <row r="4566" spans="9:14" ht="15.75">
      <c r="I4566" s="228"/>
      <c r="M4566" s="228"/>
      <c r="N4566" s="228"/>
    </row>
    <row r="4567" spans="9:14" ht="15.75">
      <c r="I4567" s="228"/>
      <c r="M4567" s="228"/>
      <c r="N4567" s="228"/>
    </row>
    <row r="4568" spans="9:14" ht="15.75">
      <c r="I4568" s="228"/>
      <c r="M4568" s="228"/>
      <c r="N4568" s="228"/>
    </row>
    <row r="4569" spans="9:14" ht="15.75">
      <c r="I4569" s="228"/>
      <c r="M4569" s="228"/>
      <c r="N4569" s="228"/>
    </row>
    <row r="4570" spans="9:14" ht="15.75">
      <c r="I4570" s="228"/>
      <c r="M4570" s="228"/>
      <c r="N4570" s="228"/>
    </row>
    <row r="4571" spans="9:14" ht="15.75">
      <c r="I4571" s="228"/>
      <c r="M4571" s="228"/>
      <c r="N4571" s="228"/>
    </row>
    <row r="4572" spans="9:14" ht="15.75">
      <c r="I4572" s="228"/>
      <c r="M4572" s="228"/>
      <c r="N4572" s="228"/>
    </row>
    <row r="4573" spans="9:14" ht="15.75">
      <c r="I4573" s="228"/>
      <c r="M4573" s="228"/>
      <c r="N4573" s="228"/>
    </row>
    <row r="4574" spans="9:14" ht="15.75">
      <c r="I4574" s="228"/>
      <c r="M4574" s="228"/>
      <c r="N4574" s="228"/>
    </row>
    <row r="4575" spans="9:14" ht="15.75">
      <c r="I4575" s="228"/>
      <c r="M4575" s="228"/>
      <c r="N4575" s="228"/>
    </row>
    <row r="4576" spans="9:14" ht="15.75">
      <c r="I4576" s="228"/>
      <c r="M4576" s="228"/>
      <c r="N4576" s="228"/>
    </row>
    <row r="4577" spans="9:14" ht="15.75">
      <c r="I4577" s="228"/>
      <c r="M4577" s="228"/>
      <c r="N4577" s="228"/>
    </row>
    <row r="4578" spans="9:14" ht="15.75">
      <c r="I4578" s="228"/>
      <c r="M4578" s="228"/>
      <c r="N4578" s="228"/>
    </row>
    <row r="4579" spans="9:14" ht="15.75">
      <c r="I4579" s="228"/>
      <c r="M4579" s="228"/>
      <c r="N4579" s="228"/>
    </row>
    <row r="4580" spans="9:14" ht="15.75">
      <c r="I4580" s="228"/>
      <c r="M4580" s="228"/>
      <c r="N4580" s="228"/>
    </row>
    <row r="4581" spans="9:14" ht="15.75">
      <c r="I4581" s="228"/>
      <c r="M4581" s="228"/>
      <c r="N4581" s="228"/>
    </row>
    <row r="4582" spans="9:14" ht="15.75">
      <c r="I4582" s="228"/>
      <c r="M4582" s="228"/>
      <c r="N4582" s="228"/>
    </row>
    <row r="4583" spans="9:14" ht="15.75">
      <c r="I4583" s="228"/>
      <c r="M4583" s="228"/>
      <c r="N4583" s="228"/>
    </row>
    <row r="4584" spans="9:14" ht="15.75">
      <c r="I4584" s="228"/>
      <c r="M4584" s="228"/>
      <c r="N4584" s="228"/>
    </row>
    <row r="4585" spans="9:14" ht="15.75">
      <c r="I4585" s="228"/>
      <c r="M4585" s="228"/>
      <c r="N4585" s="228"/>
    </row>
    <row r="4586" spans="9:14" ht="15.75">
      <c r="I4586" s="228"/>
      <c r="M4586" s="228"/>
      <c r="N4586" s="228"/>
    </row>
    <row r="4587" spans="9:14" ht="15.75">
      <c r="I4587" s="228"/>
      <c r="M4587" s="228"/>
      <c r="N4587" s="228"/>
    </row>
    <row r="4588" spans="9:14" ht="15.75">
      <c r="I4588" s="228"/>
      <c r="M4588" s="228"/>
      <c r="N4588" s="228"/>
    </row>
    <row r="4589" spans="9:14" ht="15.75">
      <c r="I4589" s="228"/>
      <c r="M4589" s="228"/>
      <c r="N4589" s="228"/>
    </row>
    <row r="4590" spans="9:14" ht="15.75">
      <c r="I4590" s="228"/>
      <c r="M4590" s="228"/>
      <c r="N4590" s="228"/>
    </row>
    <row r="4591" spans="9:14" ht="15.75">
      <c r="I4591" s="228"/>
      <c r="M4591" s="228"/>
      <c r="N4591" s="228"/>
    </row>
    <row r="4592" spans="9:14" ht="15.75">
      <c r="I4592" s="228"/>
      <c r="M4592" s="228"/>
      <c r="N4592" s="228"/>
    </row>
    <row r="4593" spans="9:14" ht="15.75">
      <c r="I4593" s="228"/>
      <c r="M4593" s="228"/>
      <c r="N4593" s="228"/>
    </row>
    <row r="4594" spans="9:14" ht="15.75">
      <c r="I4594" s="228"/>
      <c r="M4594" s="228"/>
      <c r="N4594" s="228"/>
    </row>
    <row r="4595" spans="9:14" ht="15.75">
      <c r="I4595" s="228"/>
      <c r="M4595" s="228"/>
      <c r="N4595" s="228"/>
    </row>
    <row r="4596" spans="9:14" ht="15.75">
      <c r="I4596" s="228"/>
      <c r="M4596" s="228"/>
      <c r="N4596" s="228"/>
    </row>
    <row r="4597" spans="9:14" ht="15.75">
      <c r="I4597" s="228"/>
      <c r="M4597" s="228"/>
      <c r="N4597" s="228"/>
    </row>
    <row r="4598" spans="9:14" ht="15.75">
      <c r="I4598" s="228"/>
      <c r="M4598" s="228"/>
      <c r="N4598" s="228"/>
    </row>
    <row r="4599" spans="9:14" ht="15.75">
      <c r="I4599" s="228"/>
      <c r="M4599" s="228"/>
      <c r="N4599" s="228"/>
    </row>
    <row r="4600" spans="9:14" ht="15.75">
      <c r="I4600" s="228"/>
      <c r="M4600" s="228"/>
      <c r="N4600" s="228"/>
    </row>
    <row r="4601" spans="9:14" ht="15.75">
      <c r="I4601" s="228"/>
      <c r="M4601" s="228"/>
      <c r="N4601" s="228"/>
    </row>
    <row r="4602" spans="9:14" ht="15.75">
      <c r="I4602" s="228"/>
      <c r="M4602" s="228"/>
      <c r="N4602" s="228"/>
    </row>
    <row r="4603" spans="9:14" ht="15.75">
      <c r="I4603" s="228"/>
      <c r="M4603" s="228"/>
      <c r="N4603" s="228"/>
    </row>
    <row r="4604" spans="9:14" ht="15.75">
      <c r="I4604" s="228"/>
      <c r="M4604" s="228"/>
      <c r="N4604" s="228"/>
    </row>
    <row r="4605" spans="9:14" ht="15.75">
      <c r="I4605" s="228"/>
      <c r="M4605" s="228"/>
      <c r="N4605" s="228"/>
    </row>
    <row r="4606" spans="9:14" ht="15.75">
      <c r="I4606" s="228"/>
      <c r="M4606" s="228"/>
      <c r="N4606" s="228"/>
    </row>
    <row r="4607" spans="9:14" ht="15.75">
      <c r="I4607" s="228"/>
      <c r="M4607" s="228"/>
      <c r="N4607" s="228"/>
    </row>
    <row r="4608" spans="9:14" ht="15.75">
      <c r="I4608" s="228"/>
      <c r="M4608" s="228"/>
      <c r="N4608" s="228"/>
    </row>
    <row r="4609" spans="9:14" ht="15.75">
      <c r="I4609" s="228"/>
      <c r="M4609" s="228"/>
      <c r="N4609" s="228"/>
    </row>
    <row r="4610" spans="9:14" ht="15.75">
      <c r="I4610" s="228"/>
      <c r="M4610" s="228"/>
      <c r="N4610" s="228"/>
    </row>
    <row r="4611" spans="9:14" ht="15.75">
      <c r="I4611" s="228"/>
      <c r="M4611" s="228"/>
      <c r="N4611" s="228"/>
    </row>
    <row r="4612" spans="9:14" ht="15.75">
      <c r="I4612" s="228"/>
      <c r="M4612" s="228"/>
      <c r="N4612" s="228"/>
    </row>
    <row r="4613" spans="9:14" ht="15.75">
      <c r="I4613" s="228"/>
      <c r="M4613" s="228"/>
      <c r="N4613" s="228"/>
    </row>
    <row r="4614" spans="9:14" ht="15.75">
      <c r="I4614" s="228"/>
      <c r="M4614" s="228"/>
      <c r="N4614" s="228"/>
    </row>
    <row r="4615" spans="9:14" ht="15.75">
      <c r="I4615" s="228"/>
      <c r="M4615" s="228"/>
      <c r="N4615" s="228"/>
    </row>
    <row r="4616" spans="9:14" ht="15.75">
      <c r="I4616" s="228"/>
      <c r="M4616" s="228"/>
      <c r="N4616" s="228"/>
    </row>
    <row r="4617" spans="9:14" ht="15.75">
      <c r="I4617" s="228"/>
      <c r="M4617" s="228"/>
      <c r="N4617" s="228"/>
    </row>
    <row r="4618" spans="9:14" ht="15.75">
      <c r="I4618" s="228"/>
      <c r="M4618" s="228"/>
      <c r="N4618" s="228"/>
    </row>
    <row r="4619" spans="9:14" ht="15.75">
      <c r="I4619" s="228"/>
      <c r="M4619" s="228"/>
      <c r="N4619" s="228"/>
    </row>
    <row r="4620" spans="9:14" ht="15.75">
      <c r="I4620" s="228"/>
      <c r="M4620" s="228"/>
      <c r="N4620" s="228"/>
    </row>
    <row r="4621" spans="9:14" ht="15.75">
      <c r="I4621" s="228"/>
      <c r="M4621" s="228"/>
      <c r="N4621" s="228"/>
    </row>
    <row r="4622" spans="9:14" ht="15.75">
      <c r="I4622" s="228"/>
      <c r="M4622" s="228"/>
      <c r="N4622" s="228"/>
    </row>
    <row r="4623" spans="9:14" ht="15.75">
      <c r="I4623" s="228"/>
      <c r="M4623" s="228"/>
      <c r="N4623" s="228"/>
    </row>
    <row r="4624" spans="9:14" ht="15.75">
      <c r="I4624" s="228"/>
      <c r="M4624" s="228"/>
      <c r="N4624" s="228"/>
    </row>
    <row r="4625" spans="9:14" ht="15.75">
      <c r="I4625" s="228"/>
      <c r="M4625" s="228"/>
      <c r="N4625" s="228"/>
    </row>
    <row r="4626" spans="9:14" ht="15.75">
      <c r="I4626" s="228"/>
      <c r="M4626" s="228"/>
      <c r="N4626" s="228"/>
    </row>
    <row r="4627" spans="9:14" ht="15.75">
      <c r="I4627" s="228"/>
      <c r="M4627" s="228"/>
      <c r="N4627" s="228"/>
    </row>
    <row r="4628" spans="9:14" ht="15.75">
      <c r="I4628" s="228"/>
      <c r="M4628" s="228"/>
      <c r="N4628" s="228"/>
    </row>
    <row r="4629" spans="9:14" ht="15.75">
      <c r="I4629" s="228"/>
      <c r="M4629" s="228"/>
      <c r="N4629" s="228"/>
    </row>
    <row r="4630" spans="9:14" ht="15.75">
      <c r="I4630" s="228"/>
      <c r="M4630" s="228"/>
      <c r="N4630" s="228"/>
    </row>
    <row r="4631" spans="9:14" ht="15.75">
      <c r="I4631" s="228"/>
      <c r="M4631" s="228"/>
      <c r="N4631" s="228"/>
    </row>
    <row r="4632" spans="9:14" ht="15.75">
      <c r="I4632" s="228"/>
      <c r="M4632" s="228"/>
      <c r="N4632" s="228"/>
    </row>
    <row r="4633" spans="9:14" ht="15.75">
      <c r="I4633" s="228"/>
      <c r="M4633" s="228"/>
      <c r="N4633" s="228"/>
    </row>
    <row r="4634" spans="9:14" ht="15.75">
      <c r="I4634" s="228"/>
      <c r="M4634" s="228"/>
      <c r="N4634" s="228"/>
    </row>
    <row r="4635" spans="9:14" ht="15.75">
      <c r="I4635" s="228"/>
      <c r="M4635" s="228"/>
      <c r="N4635" s="228"/>
    </row>
    <row r="4636" spans="9:14" ht="15.75">
      <c r="I4636" s="228"/>
      <c r="M4636" s="228"/>
      <c r="N4636" s="228"/>
    </row>
    <row r="4637" spans="9:14" ht="15.75">
      <c r="I4637" s="228"/>
      <c r="M4637" s="228"/>
      <c r="N4637" s="228"/>
    </row>
    <row r="4638" spans="9:14" ht="15.75">
      <c r="I4638" s="228"/>
      <c r="M4638" s="228"/>
      <c r="N4638" s="228"/>
    </row>
    <row r="4639" spans="9:14" ht="15.75">
      <c r="I4639" s="228"/>
      <c r="M4639" s="228"/>
      <c r="N4639" s="228"/>
    </row>
    <row r="4640" spans="9:14" ht="15.75">
      <c r="I4640" s="228"/>
      <c r="M4640" s="228"/>
      <c r="N4640" s="228"/>
    </row>
    <row r="4641" spans="9:14" ht="15.75">
      <c r="I4641" s="228"/>
      <c r="M4641" s="228"/>
      <c r="N4641" s="228"/>
    </row>
    <row r="4642" spans="9:14" ht="15.75">
      <c r="I4642" s="228"/>
      <c r="M4642" s="228"/>
      <c r="N4642" s="228"/>
    </row>
    <row r="4643" spans="9:14" ht="15.75">
      <c r="I4643" s="228"/>
      <c r="M4643" s="228"/>
      <c r="N4643" s="228"/>
    </row>
    <row r="4644" spans="9:14" ht="15.75">
      <c r="I4644" s="228"/>
      <c r="M4644" s="228"/>
      <c r="N4644" s="228"/>
    </row>
    <row r="4645" spans="9:14" ht="15.75">
      <c r="I4645" s="228"/>
      <c r="M4645" s="228"/>
      <c r="N4645" s="228"/>
    </row>
    <row r="4646" spans="9:14" ht="15.75">
      <c r="I4646" s="228"/>
      <c r="M4646" s="228"/>
      <c r="N4646" s="228"/>
    </row>
    <row r="4647" spans="9:14" ht="15.75">
      <c r="I4647" s="228"/>
      <c r="M4647" s="228"/>
      <c r="N4647" s="228"/>
    </row>
    <row r="4648" spans="9:14" ht="15.75">
      <c r="I4648" s="228"/>
      <c r="M4648" s="228"/>
      <c r="N4648" s="228"/>
    </row>
    <row r="4649" spans="9:14" ht="15.75">
      <c r="I4649" s="228"/>
      <c r="M4649" s="228"/>
      <c r="N4649" s="228"/>
    </row>
    <row r="4650" spans="9:14" ht="15.75">
      <c r="I4650" s="228"/>
      <c r="M4650" s="228"/>
      <c r="N4650" s="228"/>
    </row>
    <row r="4651" spans="9:14" ht="15.75">
      <c r="I4651" s="228"/>
      <c r="M4651" s="228"/>
      <c r="N4651" s="228"/>
    </row>
    <row r="4652" spans="9:14" ht="15.75">
      <c r="I4652" s="228"/>
      <c r="M4652" s="228"/>
      <c r="N4652" s="228"/>
    </row>
    <row r="4653" spans="9:14" ht="15.75">
      <c r="I4653" s="228"/>
      <c r="M4653" s="228"/>
      <c r="N4653" s="228"/>
    </row>
    <row r="4654" spans="9:14" ht="15.75">
      <c r="I4654" s="228"/>
      <c r="M4654" s="228"/>
      <c r="N4654" s="228"/>
    </row>
    <row r="4655" spans="9:14" ht="15.75">
      <c r="I4655" s="228"/>
      <c r="M4655" s="228"/>
      <c r="N4655" s="228"/>
    </row>
    <row r="4656" spans="9:14" ht="15.75">
      <c r="I4656" s="228"/>
      <c r="M4656" s="228"/>
      <c r="N4656" s="228"/>
    </row>
    <row r="4657" spans="9:14" ht="15.75">
      <c r="I4657" s="228"/>
      <c r="M4657" s="228"/>
      <c r="N4657" s="228"/>
    </row>
    <row r="4658" spans="9:14" ht="15.75">
      <c r="I4658" s="228"/>
      <c r="M4658" s="228"/>
      <c r="N4658" s="228"/>
    </row>
    <row r="4659" spans="9:14" ht="15.75">
      <c r="I4659" s="228"/>
      <c r="M4659" s="228"/>
      <c r="N4659" s="228"/>
    </row>
    <row r="4660" spans="9:14" ht="15.75">
      <c r="I4660" s="228"/>
      <c r="M4660" s="228"/>
      <c r="N4660" s="228"/>
    </row>
    <row r="4661" spans="9:14" ht="15.75">
      <c r="I4661" s="228"/>
      <c r="M4661" s="228"/>
      <c r="N4661" s="228"/>
    </row>
    <row r="4662" spans="9:14" ht="15.75">
      <c r="I4662" s="228"/>
      <c r="M4662" s="228"/>
      <c r="N4662" s="228"/>
    </row>
    <row r="4663" spans="9:14" ht="15.75">
      <c r="I4663" s="228"/>
      <c r="M4663" s="228"/>
      <c r="N4663" s="228"/>
    </row>
    <row r="4664" spans="9:14" ht="15.75">
      <c r="I4664" s="228"/>
      <c r="M4664" s="228"/>
      <c r="N4664" s="228"/>
    </row>
    <row r="4665" spans="9:14" ht="15.75">
      <c r="I4665" s="228"/>
      <c r="M4665" s="228"/>
      <c r="N4665" s="228"/>
    </row>
    <row r="4666" spans="9:14" ht="15.75">
      <c r="I4666" s="228"/>
      <c r="M4666" s="228"/>
      <c r="N4666" s="228"/>
    </row>
    <row r="4667" spans="9:14" ht="15.75">
      <c r="I4667" s="228"/>
      <c r="M4667" s="228"/>
      <c r="N4667" s="228"/>
    </row>
    <row r="4668" spans="9:14" ht="15.75">
      <c r="I4668" s="228"/>
      <c r="M4668" s="228"/>
      <c r="N4668" s="228"/>
    </row>
    <row r="4669" spans="9:14" ht="15.75">
      <c r="I4669" s="228"/>
      <c r="M4669" s="228"/>
      <c r="N4669" s="228"/>
    </row>
    <row r="4670" spans="9:14" ht="15.75">
      <c r="I4670" s="228"/>
      <c r="M4670" s="228"/>
      <c r="N4670" s="228"/>
    </row>
    <row r="4671" spans="9:14" ht="15.75">
      <c r="I4671" s="228"/>
      <c r="M4671" s="228"/>
      <c r="N4671" s="228"/>
    </row>
    <row r="4672" spans="9:14" ht="15.75">
      <c r="I4672" s="228"/>
      <c r="M4672" s="228"/>
      <c r="N4672" s="228"/>
    </row>
    <row r="4673" spans="9:14" ht="15.75">
      <c r="I4673" s="228"/>
      <c r="M4673" s="228"/>
      <c r="N4673" s="228"/>
    </row>
    <row r="4674" spans="9:14" ht="15.75">
      <c r="I4674" s="228"/>
      <c r="M4674" s="228"/>
      <c r="N4674" s="228"/>
    </row>
    <row r="4675" spans="9:14" ht="15.75">
      <c r="I4675" s="228"/>
      <c r="M4675" s="228"/>
      <c r="N4675" s="228"/>
    </row>
    <row r="4676" spans="9:14" ht="15.75">
      <c r="I4676" s="228"/>
      <c r="M4676" s="228"/>
      <c r="N4676" s="228"/>
    </row>
    <row r="4677" spans="9:14" ht="15.75">
      <c r="I4677" s="228"/>
      <c r="M4677" s="228"/>
      <c r="N4677" s="228"/>
    </row>
    <row r="4678" spans="9:14" ht="15.75">
      <c r="I4678" s="228"/>
      <c r="M4678" s="228"/>
      <c r="N4678" s="228"/>
    </row>
    <row r="4679" spans="9:14" ht="15.75">
      <c r="I4679" s="228"/>
      <c r="M4679" s="228"/>
      <c r="N4679" s="228"/>
    </row>
    <row r="4680" spans="9:14" ht="15.75">
      <c r="I4680" s="228"/>
      <c r="M4680" s="228"/>
      <c r="N4680" s="228"/>
    </row>
    <row r="4681" spans="9:14" ht="15.75">
      <c r="I4681" s="228"/>
      <c r="M4681" s="228"/>
      <c r="N4681" s="228"/>
    </row>
    <row r="4682" spans="9:14" ht="15.75">
      <c r="I4682" s="228"/>
      <c r="M4682" s="228"/>
      <c r="N4682" s="228"/>
    </row>
    <row r="4683" spans="9:14" ht="15.75">
      <c r="I4683" s="228"/>
      <c r="M4683" s="228"/>
      <c r="N4683" s="228"/>
    </row>
    <row r="4684" spans="9:14" ht="15.75">
      <c r="I4684" s="228"/>
      <c r="M4684" s="228"/>
      <c r="N4684" s="228"/>
    </row>
    <row r="4685" spans="9:14" ht="15.75">
      <c r="I4685" s="228"/>
      <c r="M4685" s="228"/>
      <c r="N4685" s="228"/>
    </row>
    <row r="4686" spans="9:14" ht="15.75">
      <c r="I4686" s="228"/>
      <c r="M4686" s="228"/>
      <c r="N4686" s="228"/>
    </row>
    <row r="4687" spans="9:14" ht="15.75">
      <c r="I4687" s="228"/>
      <c r="M4687" s="228"/>
      <c r="N4687" s="228"/>
    </row>
    <row r="4688" spans="9:14" ht="15.75">
      <c r="I4688" s="228"/>
      <c r="M4688" s="228"/>
      <c r="N4688" s="228"/>
    </row>
    <row r="4689" spans="9:14" ht="15.75">
      <c r="I4689" s="228"/>
      <c r="M4689" s="228"/>
      <c r="N4689" s="228"/>
    </row>
    <row r="4690" spans="9:14" ht="15.75">
      <c r="I4690" s="228"/>
      <c r="M4690" s="228"/>
      <c r="N4690" s="228"/>
    </row>
    <row r="4691" spans="9:14" ht="15.75">
      <c r="I4691" s="228"/>
      <c r="M4691" s="228"/>
      <c r="N4691" s="228"/>
    </row>
    <row r="4692" spans="9:14" ht="15.75">
      <c r="I4692" s="228"/>
      <c r="M4692" s="228"/>
      <c r="N4692" s="228"/>
    </row>
    <row r="4693" spans="9:14" ht="15.75">
      <c r="I4693" s="228"/>
      <c r="M4693" s="228"/>
      <c r="N4693" s="228"/>
    </row>
    <row r="4694" spans="9:14" ht="15.75">
      <c r="I4694" s="228"/>
      <c r="M4694" s="228"/>
      <c r="N4694" s="228"/>
    </row>
    <row r="4695" spans="9:14" ht="15.75">
      <c r="I4695" s="228"/>
      <c r="M4695" s="228"/>
      <c r="N4695" s="228"/>
    </row>
    <row r="4696" spans="9:14" ht="15.75">
      <c r="I4696" s="228"/>
      <c r="M4696" s="228"/>
      <c r="N4696" s="228"/>
    </row>
    <row r="4697" spans="9:14" ht="15.75">
      <c r="I4697" s="228"/>
      <c r="M4697" s="228"/>
      <c r="N4697" s="228"/>
    </row>
    <row r="4698" spans="9:14" ht="15.75">
      <c r="I4698" s="228"/>
      <c r="M4698" s="228"/>
      <c r="N4698" s="228"/>
    </row>
    <row r="4699" spans="9:14" ht="15.75">
      <c r="I4699" s="228"/>
      <c r="M4699" s="228"/>
      <c r="N4699" s="228"/>
    </row>
    <row r="4700" spans="9:14" ht="15.75">
      <c r="I4700" s="228"/>
      <c r="M4700" s="228"/>
      <c r="N4700" s="228"/>
    </row>
    <row r="4701" spans="9:14" ht="15.75">
      <c r="I4701" s="228"/>
      <c r="M4701" s="228"/>
      <c r="N4701" s="228"/>
    </row>
    <row r="4702" spans="9:14" ht="15.75">
      <c r="I4702" s="228"/>
      <c r="M4702" s="228"/>
      <c r="N4702" s="228"/>
    </row>
    <row r="4703" spans="9:14" ht="15.75">
      <c r="I4703" s="228"/>
      <c r="M4703" s="228"/>
      <c r="N4703" s="228"/>
    </row>
    <row r="4704" spans="9:14" ht="15.75">
      <c r="I4704" s="228"/>
      <c r="M4704" s="228"/>
      <c r="N4704" s="228"/>
    </row>
    <row r="4705" spans="9:14" ht="15.75">
      <c r="I4705" s="228"/>
      <c r="M4705" s="228"/>
      <c r="N4705" s="228"/>
    </row>
    <row r="4706" spans="9:14" ht="15.75">
      <c r="I4706" s="228"/>
      <c r="M4706" s="228"/>
      <c r="N4706" s="228"/>
    </row>
    <row r="4707" spans="9:14" ht="15.75">
      <c r="I4707" s="228"/>
      <c r="M4707" s="228"/>
      <c r="N4707" s="228"/>
    </row>
    <row r="4708" spans="9:14" ht="15.75">
      <c r="I4708" s="228"/>
      <c r="M4708" s="228"/>
      <c r="N4708" s="228"/>
    </row>
    <row r="4709" spans="9:14" ht="15.75">
      <c r="I4709" s="228"/>
      <c r="M4709" s="228"/>
      <c r="N4709" s="228"/>
    </row>
    <row r="4710" spans="9:14" ht="15.75">
      <c r="I4710" s="228"/>
      <c r="M4710" s="228"/>
      <c r="N4710" s="228"/>
    </row>
    <row r="4711" spans="9:14" ht="15.75">
      <c r="I4711" s="228"/>
      <c r="M4711" s="228"/>
      <c r="N4711" s="228"/>
    </row>
    <row r="4712" spans="9:14" ht="15.75">
      <c r="I4712" s="228"/>
      <c r="M4712" s="228"/>
      <c r="N4712" s="228"/>
    </row>
    <row r="4713" spans="9:14" ht="15.75">
      <c r="I4713" s="228"/>
      <c r="M4713" s="228"/>
      <c r="N4713" s="228"/>
    </row>
    <row r="4714" spans="9:14" ht="15.75">
      <c r="I4714" s="228"/>
      <c r="M4714" s="228"/>
      <c r="N4714" s="228"/>
    </row>
    <row r="4715" spans="9:14" ht="15.75">
      <c r="I4715" s="228"/>
      <c r="M4715" s="228"/>
      <c r="N4715" s="228"/>
    </row>
    <row r="4716" spans="9:14" ht="15.75">
      <c r="I4716" s="228"/>
      <c r="M4716" s="228"/>
      <c r="N4716" s="228"/>
    </row>
    <row r="4717" spans="9:14" ht="15.75">
      <c r="I4717" s="228"/>
      <c r="M4717" s="228"/>
      <c r="N4717" s="228"/>
    </row>
    <row r="4718" spans="9:14" ht="15.75">
      <c r="I4718" s="228"/>
      <c r="M4718" s="228"/>
      <c r="N4718" s="228"/>
    </row>
    <row r="4719" spans="9:14" ht="15.75">
      <c r="I4719" s="228"/>
      <c r="M4719" s="228"/>
      <c r="N4719" s="228"/>
    </row>
    <row r="4720" spans="9:14" ht="15.75">
      <c r="I4720" s="228"/>
      <c r="M4720" s="228"/>
      <c r="N4720" s="228"/>
    </row>
    <row r="4721" spans="9:14" ht="15.75">
      <c r="I4721" s="228"/>
      <c r="M4721" s="228"/>
      <c r="N4721" s="228"/>
    </row>
    <row r="4722" spans="9:14" ht="15.75">
      <c r="I4722" s="228"/>
      <c r="M4722" s="228"/>
      <c r="N4722" s="228"/>
    </row>
    <row r="4723" spans="9:14" ht="15.75">
      <c r="I4723" s="228"/>
      <c r="M4723" s="228"/>
      <c r="N4723" s="228"/>
    </row>
    <row r="4724" spans="9:14" ht="15.75">
      <c r="I4724" s="228"/>
      <c r="M4724" s="228"/>
      <c r="N4724" s="228"/>
    </row>
    <row r="4725" spans="9:14" ht="15.75">
      <c r="I4725" s="228"/>
      <c r="M4725" s="228"/>
      <c r="N4725" s="228"/>
    </row>
    <row r="4726" spans="9:14" ht="15.75">
      <c r="I4726" s="228"/>
      <c r="M4726" s="228"/>
      <c r="N4726" s="228"/>
    </row>
    <row r="4727" spans="9:14" ht="15.75">
      <c r="I4727" s="228"/>
      <c r="M4727" s="228"/>
      <c r="N4727" s="228"/>
    </row>
    <row r="4728" spans="9:14" ht="15.75">
      <c r="I4728" s="228"/>
      <c r="M4728" s="228"/>
      <c r="N4728" s="228"/>
    </row>
    <row r="4729" spans="9:14" ht="15.75">
      <c r="I4729" s="228"/>
      <c r="M4729" s="228"/>
      <c r="N4729" s="228"/>
    </row>
    <row r="4730" spans="9:14" ht="15.75">
      <c r="I4730" s="228"/>
      <c r="M4730" s="228"/>
      <c r="N4730" s="228"/>
    </row>
    <row r="4731" spans="9:14" ht="15.75">
      <c r="I4731" s="228"/>
      <c r="M4731" s="228"/>
      <c r="N4731" s="228"/>
    </row>
    <row r="4732" spans="9:14" ht="15.75">
      <c r="I4732" s="228"/>
      <c r="M4732" s="228"/>
      <c r="N4732" s="228"/>
    </row>
    <row r="4733" spans="9:14" ht="15.75">
      <c r="I4733" s="228"/>
      <c r="M4733" s="228"/>
      <c r="N4733" s="228"/>
    </row>
    <row r="4734" spans="9:14" ht="15.75">
      <c r="I4734" s="228"/>
      <c r="M4734" s="228"/>
      <c r="N4734" s="228"/>
    </row>
    <row r="4735" spans="9:14" ht="15.75">
      <c r="I4735" s="228"/>
      <c r="M4735" s="228"/>
      <c r="N4735" s="228"/>
    </row>
    <row r="4736" spans="9:14" ht="15.75">
      <c r="I4736" s="228"/>
      <c r="M4736" s="228"/>
      <c r="N4736" s="228"/>
    </row>
    <row r="4737" spans="9:14" ht="15.75">
      <c r="I4737" s="228"/>
      <c r="M4737" s="228"/>
      <c r="N4737" s="228"/>
    </row>
    <row r="4738" spans="9:14" ht="15.75">
      <c r="I4738" s="228"/>
      <c r="M4738" s="228"/>
      <c r="N4738" s="228"/>
    </row>
    <row r="4739" spans="9:14" ht="15.75">
      <c r="I4739" s="228"/>
      <c r="M4739" s="228"/>
      <c r="N4739" s="228"/>
    </row>
    <row r="4740" spans="9:14" ht="15.75">
      <c r="I4740" s="228"/>
      <c r="M4740" s="228"/>
      <c r="N4740" s="228"/>
    </row>
    <row r="4741" spans="9:14" ht="15.75">
      <c r="I4741" s="228"/>
      <c r="M4741" s="228"/>
      <c r="N4741" s="228"/>
    </row>
    <row r="4742" spans="9:14" ht="15.75">
      <c r="I4742" s="228"/>
      <c r="M4742" s="228"/>
      <c r="N4742" s="228"/>
    </row>
    <row r="4743" spans="9:14" ht="15.75">
      <c r="I4743" s="228"/>
      <c r="M4743" s="228"/>
      <c r="N4743" s="228"/>
    </row>
    <row r="4744" spans="9:14" ht="15.75">
      <c r="I4744" s="228"/>
      <c r="M4744" s="228"/>
      <c r="N4744" s="228"/>
    </row>
    <row r="4745" spans="9:14" ht="15.75">
      <c r="I4745" s="228"/>
      <c r="M4745" s="228"/>
      <c r="N4745" s="228"/>
    </row>
    <row r="4746" spans="9:14" ht="15.75">
      <c r="I4746" s="228"/>
      <c r="M4746" s="228"/>
      <c r="N4746" s="228"/>
    </row>
    <row r="4747" spans="9:14" ht="15.75">
      <c r="I4747" s="228"/>
      <c r="M4747" s="228"/>
      <c r="N4747" s="228"/>
    </row>
    <row r="4748" spans="9:14" ht="15.75">
      <c r="I4748" s="228"/>
      <c r="M4748" s="228"/>
      <c r="N4748" s="228"/>
    </row>
    <row r="4749" spans="9:14" ht="15.75">
      <c r="I4749" s="228"/>
      <c r="M4749" s="228"/>
      <c r="N4749" s="228"/>
    </row>
    <row r="4750" spans="9:14" ht="15.75">
      <c r="I4750" s="228"/>
      <c r="M4750" s="228"/>
      <c r="N4750" s="228"/>
    </row>
    <row r="4751" spans="9:14" ht="15.75">
      <c r="I4751" s="228"/>
      <c r="M4751" s="228"/>
      <c r="N4751" s="228"/>
    </row>
    <row r="4752" spans="9:14" ht="15.75">
      <c r="I4752" s="228"/>
      <c r="M4752" s="228"/>
      <c r="N4752" s="228"/>
    </row>
    <row r="4753" spans="9:14" ht="15.75">
      <c r="I4753" s="228"/>
      <c r="M4753" s="228"/>
      <c r="N4753" s="228"/>
    </row>
    <row r="4754" spans="9:14" ht="15.75">
      <c r="I4754" s="228"/>
      <c r="M4754" s="228"/>
      <c r="N4754" s="228"/>
    </row>
    <row r="4755" spans="9:14" ht="15.75">
      <c r="I4755" s="228"/>
      <c r="M4755" s="228"/>
      <c r="N4755" s="228"/>
    </row>
    <row r="4756" spans="9:14" ht="15.75">
      <c r="I4756" s="228"/>
      <c r="M4756" s="228"/>
      <c r="N4756" s="228"/>
    </row>
    <row r="4757" spans="9:14" ht="15.75">
      <c r="I4757" s="228"/>
      <c r="M4757" s="228"/>
      <c r="N4757" s="228"/>
    </row>
    <row r="4758" spans="9:14" ht="15.75">
      <c r="I4758" s="228"/>
      <c r="M4758" s="228"/>
      <c r="N4758" s="228"/>
    </row>
    <row r="4759" spans="9:14" ht="15.75">
      <c r="I4759" s="228"/>
      <c r="M4759" s="228"/>
      <c r="N4759" s="228"/>
    </row>
    <row r="4760" spans="9:14" ht="15.75">
      <c r="I4760" s="228"/>
      <c r="M4760" s="228"/>
      <c r="N4760" s="228"/>
    </row>
    <row r="4761" spans="9:14" ht="15.75">
      <c r="I4761" s="228"/>
      <c r="M4761" s="228"/>
      <c r="N4761" s="228"/>
    </row>
    <row r="4762" spans="9:14" ht="15.75">
      <c r="I4762" s="228"/>
      <c r="M4762" s="228"/>
      <c r="N4762" s="228"/>
    </row>
    <row r="4763" spans="9:14" ht="15.75">
      <c r="I4763" s="228"/>
      <c r="M4763" s="228"/>
      <c r="N4763" s="228"/>
    </row>
    <row r="4764" spans="9:14" ht="15.75">
      <c r="I4764" s="228"/>
      <c r="M4764" s="228"/>
      <c r="N4764" s="228"/>
    </row>
    <row r="4765" spans="9:14" ht="15.75">
      <c r="I4765" s="228"/>
      <c r="M4765" s="228"/>
      <c r="N4765" s="228"/>
    </row>
    <row r="4766" spans="9:14" ht="15.75">
      <c r="I4766" s="228"/>
      <c r="M4766" s="228"/>
      <c r="N4766" s="228"/>
    </row>
    <row r="4767" spans="9:14" ht="15.75">
      <c r="I4767" s="228"/>
      <c r="M4767" s="228"/>
      <c r="N4767" s="228"/>
    </row>
    <row r="4768" spans="9:14" ht="15.75">
      <c r="I4768" s="228"/>
      <c r="M4768" s="228"/>
      <c r="N4768" s="228"/>
    </row>
    <row r="4769" spans="9:14" ht="15.75">
      <c r="I4769" s="228"/>
      <c r="M4769" s="228"/>
      <c r="N4769" s="228"/>
    </row>
    <row r="4770" spans="9:14" ht="15.75">
      <c r="I4770" s="228"/>
      <c r="M4770" s="228"/>
      <c r="N4770" s="228"/>
    </row>
    <row r="4771" spans="9:14" ht="15.75">
      <c r="I4771" s="228"/>
      <c r="M4771" s="228"/>
      <c r="N4771" s="228"/>
    </row>
    <row r="4772" spans="9:14" ht="15.75">
      <c r="I4772" s="228"/>
      <c r="M4772" s="228"/>
      <c r="N4772" s="228"/>
    </row>
    <row r="4773" spans="9:14" ht="15.75">
      <c r="I4773" s="228"/>
      <c r="M4773" s="228"/>
      <c r="N4773" s="228"/>
    </row>
    <row r="4774" spans="9:14" ht="15.75">
      <c r="I4774" s="228"/>
      <c r="M4774" s="228"/>
      <c r="N4774" s="228"/>
    </row>
    <row r="4775" spans="9:14" ht="15.75">
      <c r="I4775" s="228"/>
      <c r="M4775" s="228"/>
      <c r="N4775" s="228"/>
    </row>
    <row r="4776" spans="9:14" ht="15.75">
      <c r="I4776" s="228"/>
      <c r="M4776" s="228"/>
      <c r="N4776" s="228"/>
    </row>
    <row r="4777" spans="9:14" ht="15.75">
      <c r="I4777" s="228"/>
      <c r="M4777" s="228"/>
      <c r="N4777" s="228"/>
    </row>
    <row r="4778" spans="9:14" ht="15.75">
      <c r="I4778" s="228"/>
      <c r="M4778" s="228"/>
      <c r="N4778" s="228"/>
    </row>
    <row r="4779" spans="9:14" ht="15.75">
      <c r="I4779" s="228"/>
      <c r="M4779" s="228"/>
      <c r="N4779" s="228"/>
    </row>
    <row r="4780" spans="9:14" ht="15.75">
      <c r="I4780" s="228"/>
      <c r="M4780" s="228"/>
      <c r="N4780" s="228"/>
    </row>
    <row r="4781" spans="9:14" ht="15.75">
      <c r="I4781" s="228"/>
      <c r="M4781" s="228"/>
      <c r="N4781" s="228"/>
    </row>
    <row r="4782" spans="9:14" ht="15.75">
      <c r="I4782" s="228"/>
      <c r="M4782" s="228"/>
      <c r="N4782" s="228"/>
    </row>
    <row r="4783" spans="9:14" ht="15.75">
      <c r="I4783" s="228"/>
      <c r="M4783" s="228"/>
      <c r="N4783" s="228"/>
    </row>
    <row r="4784" spans="9:14" ht="15.75">
      <c r="I4784" s="228"/>
      <c r="M4784" s="228"/>
      <c r="N4784" s="228"/>
    </row>
    <row r="4785" spans="9:14" ht="15.75">
      <c r="I4785" s="228"/>
      <c r="M4785" s="228"/>
      <c r="N4785" s="228"/>
    </row>
    <row r="4786" spans="9:14" ht="15.75">
      <c r="I4786" s="228"/>
      <c r="M4786" s="228"/>
      <c r="N4786" s="228"/>
    </row>
    <row r="4787" spans="9:14" ht="15.75">
      <c r="I4787" s="228"/>
      <c r="M4787" s="228"/>
      <c r="N4787" s="228"/>
    </row>
    <row r="4788" spans="9:14" ht="15.75">
      <c r="I4788" s="228"/>
      <c r="M4788" s="228"/>
      <c r="N4788" s="228"/>
    </row>
    <row r="4789" spans="9:14" ht="15.75">
      <c r="I4789" s="228"/>
      <c r="M4789" s="228"/>
      <c r="N4789" s="228"/>
    </row>
    <row r="4790" spans="9:14" ht="15.75">
      <c r="I4790" s="228"/>
      <c r="M4790" s="228"/>
      <c r="N4790" s="228"/>
    </row>
    <row r="4791" spans="9:14" ht="15.75">
      <c r="I4791" s="228"/>
      <c r="M4791" s="228"/>
      <c r="N4791" s="228"/>
    </row>
    <row r="4792" spans="9:14" ht="15.75">
      <c r="I4792" s="228"/>
      <c r="M4792" s="228"/>
      <c r="N4792" s="228"/>
    </row>
    <row r="4793" spans="9:14" ht="15.75">
      <c r="I4793" s="228"/>
      <c r="M4793" s="228"/>
      <c r="N4793" s="228"/>
    </row>
    <row r="4794" spans="9:14" ht="15.75">
      <c r="I4794" s="228"/>
      <c r="M4794" s="228"/>
      <c r="N4794" s="228"/>
    </row>
    <row r="4795" spans="9:14" ht="15.75">
      <c r="I4795" s="228"/>
      <c r="M4795" s="228"/>
      <c r="N4795" s="228"/>
    </row>
    <row r="4796" spans="9:14" ht="15.75">
      <c r="I4796" s="228"/>
      <c r="M4796" s="228"/>
      <c r="N4796" s="228"/>
    </row>
    <row r="4797" spans="9:14" ht="15.75">
      <c r="I4797" s="228"/>
      <c r="M4797" s="228"/>
      <c r="N4797" s="228"/>
    </row>
    <row r="4798" spans="9:14" ht="15.75">
      <c r="I4798" s="228"/>
      <c r="M4798" s="228"/>
      <c r="N4798" s="228"/>
    </row>
    <row r="4799" spans="9:14" ht="15.75">
      <c r="I4799" s="228"/>
      <c r="M4799" s="228"/>
      <c r="N4799" s="228"/>
    </row>
    <row r="4800" spans="9:14" ht="15.75">
      <c r="I4800" s="228"/>
      <c r="M4800" s="228"/>
      <c r="N4800" s="228"/>
    </row>
    <row r="4801" spans="9:14" ht="15.75">
      <c r="I4801" s="228"/>
      <c r="M4801" s="228"/>
      <c r="N4801" s="228"/>
    </row>
    <row r="4802" spans="9:14" ht="15.75">
      <c r="I4802" s="228"/>
      <c r="M4802" s="228"/>
      <c r="N4802" s="228"/>
    </row>
    <row r="4803" spans="9:14" ht="15.75">
      <c r="I4803" s="228"/>
      <c r="M4803" s="228"/>
      <c r="N4803" s="228"/>
    </row>
    <row r="4804" spans="9:14" ht="15.75">
      <c r="I4804" s="228"/>
      <c r="M4804" s="228"/>
      <c r="N4804" s="228"/>
    </row>
    <row r="4805" spans="9:14" ht="15.75">
      <c r="I4805" s="228"/>
      <c r="M4805" s="228"/>
      <c r="N4805" s="228"/>
    </row>
    <row r="4806" spans="9:14" ht="15.75">
      <c r="I4806" s="228"/>
      <c r="M4806" s="228"/>
      <c r="N4806" s="228"/>
    </row>
    <row r="4807" spans="9:14" ht="15.75">
      <c r="I4807" s="228"/>
      <c r="M4807" s="228"/>
      <c r="N4807" s="228"/>
    </row>
    <row r="4808" spans="9:14" ht="15.75">
      <c r="I4808" s="228"/>
      <c r="M4808" s="228"/>
      <c r="N4808" s="228"/>
    </row>
    <row r="4809" spans="9:14" ht="15.75">
      <c r="I4809" s="228"/>
      <c r="M4809" s="228"/>
      <c r="N4809" s="228"/>
    </row>
    <row r="4810" spans="9:14" ht="15.75">
      <c r="I4810" s="228"/>
      <c r="M4810" s="228"/>
      <c r="N4810" s="228"/>
    </row>
    <row r="4811" spans="9:14" ht="15.75">
      <c r="I4811" s="228"/>
      <c r="M4811" s="228"/>
      <c r="N4811" s="228"/>
    </row>
    <row r="4812" spans="9:14" ht="15.75">
      <c r="I4812" s="228"/>
      <c r="M4812" s="228"/>
      <c r="N4812" s="228"/>
    </row>
    <row r="4813" spans="9:14" ht="15.75">
      <c r="I4813" s="228"/>
      <c r="M4813" s="228"/>
      <c r="N4813" s="228"/>
    </row>
    <row r="4814" spans="9:14" ht="15.75">
      <c r="I4814" s="228"/>
      <c r="M4814" s="228"/>
      <c r="N4814" s="228"/>
    </row>
    <row r="4815" spans="9:14" ht="15.75">
      <c r="I4815" s="228"/>
      <c r="M4815" s="228"/>
      <c r="N4815" s="228"/>
    </row>
    <row r="4816" spans="9:14" ht="15.75">
      <c r="I4816" s="228"/>
      <c r="M4816" s="228"/>
      <c r="N4816" s="228"/>
    </row>
    <row r="4817" spans="9:14" ht="15.75">
      <c r="I4817" s="228"/>
      <c r="M4817" s="228"/>
      <c r="N4817" s="228"/>
    </row>
    <row r="4818" spans="9:14" ht="15.75">
      <c r="I4818" s="228"/>
      <c r="M4818" s="228"/>
      <c r="N4818" s="228"/>
    </row>
    <row r="4819" spans="9:14" ht="15.75">
      <c r="I4819" s="228"/>
      <c r="M4819" s="228"/>
      <c r="N4819" s="228"/>
    </row>
    <row r="4820" spans="9:14" ht="15.75">
      <c r="I4820" s="228"/>
      <c r="M4820" s="228"/>
      <c r="N4820" s="228"/>
    </row>
    <row r="4821" spans="9:14" ht="15.75">
      <c r="I4821" s="228"/>
      <c r="M4821" s="228"/>
      <c r="N4821" s="228"/>
    </row>
    <row r="4822" spans="9:14" ht="15.75">
      <c r="I4822" s="228"/>
      <c r="M4822" s="228"/>
      <c r="N4822" s="228"/>
    </row>
    <row r="4823" spans="9:14" ht="15.75">
      <c r="I4823" s="228"/>
      <c r="M4823" s="228"/>
      <c r="N4823" s="228"/>
    </row>
    <row r="4824" spans="9:14" ht="15.75">
      <c r="I4824" s="228"/>
      <c r="M4824" s="228"/>
      <c r="N4824" s="228"/>
    </row>
    <row r="4825" spans="9:14" ht="15.75">
      <c r="I4825" s="228"/>
      <c r="M4825" s="228"/>
      <c r="N4825" s="228"/>
    </row>
    <row r="4826" spans="9:14" ht="15.75">
      <c r="I4826" s="228"/>
      <c r="M4826" s="228"/>
      <c r="N4826" s="228"/>
    </row>
    <row r="4827" spans="9:14" ht="15.75">
      <c r="I4827" s="228"/>
      <c r="M4827" s="228"/>
      <c r="N4827" s="228"/>
    </row>
    <row r="4828" spans="9:14" ht="15.75">
      <c r="I4828" s="228"/>
      <c r="M4828" s="228"/>
      <c r="N4828" s="228"/>
    </row>
    <row r="4829" spans="9:14" ht="15.75">
      <c r="I4829" s="228"/>
      <c r="M4829" s="228"/>
      <c r="N4829" s="228"/>
    </row>
    <row r="4830" spans="9:14" ht="15.75">
      <c r="I4830" s="228"/>
      <c r="M4830" s="228"/>
      <c r="N4830" s="228"/>
    </row>
    <row r="4831" spans="9:14" ht="15.75">
      <c r="I4831" s="228"/>
      <c r="M4831" s="228"/>
      <c r="N4831" s="228"/>
    </row>
    <row r="4832" spans="9:14" ht="15.75">
      <c r="I4832" s="228"/>
      <c r="M4832" s="228"/>
      <c r="N4832" s="228"/>
    </row>
    <row r="4833" spans="9:14" ht="15.75">
      <c r="I4833" s="228"/>
      <c r="M4833" s="228"/>
      <c r="N4833" s="228"/>
    </row>
    <row r="4834" spans="9:14" ht="15.75">
      <c r="I4834" s="228"/>
      <c r="M4834" s="228"/>
      <c r="N4834" s="228"/>
    </row>
    <row r="4835" spans="9:14" ht="15.75">
      <c r="I4835" s="228"/>
      <c r="M4835" s="228"/>
      <c r="N4835" s="228"/>
    </row>
    <row r="4836" spans="9:14" ht="15.75">
      <c r="I4836" s="228"/>
      <c r="M4836" s="228"/>
      <c r="N4836" s="228"/>
    </row>
    <row r="4837" spans="9:14" ht="15.75">
      <c r="I4837" s="228"/>
      <c r="M4837" s="228"/>
      <c r="N4837" s="228"/>
    </row>
    <row r="4838" spans="9:14" ht="15.75">
      <c r="I4838" s="228"/>
      <c r="M4838" s="228"/>
      <c r="N4838" s="228"/>
    </row>
    <row r="4839" spans="9:14" ht="15.75">
      <c r="I4839" s="228"/>
      <c r="M4839" s="228"/>
      <c r="N4839" s="228"/>
    </row>
    <row r="4840" spans="9:14" ht="15.75">
      <c r="I4840" s="228"/>
      <c r="M4840" s="228"/>
      <c r="N4840" s="228"/>
    </row>
    <row r="4841" spans="9:14" ht="15.75">
      <c r="I4841" s="228"/>
      <c r="M4841" s="228"/>
      <c r="N4841" s="228"/>
    </row>
    <row r="4842" spans="9:14" ht="15.75">
      <c r="I4842" s="228"/>
      <c r="M4842" s="228"/>
      <c r="N4842" s="228"/>
    </row>
    <row r="4843" spans="9:14" ht="15.75">
      <c r="I4843" s="228"/>
      <c r="M4843" s="228"/>
      <c r="N4843" s="228"/>
    </row>
    <row r="4844" spans="9:14" ht="15.75">
      <c r="I4844" s="228"/>
      <c r="M4844" s="228"/>
      <c r="N4844" s="228"/>
    </row>
    <row r="4845" spans="9:14" ht="15.75">
      <c r="I4845" s="228"/>
      <c r="M4845" s="228"/>
      <c r="N4845" s="228"/>
    </row>
    <row r="4846" spans="9:14" ht="15.75">
      <c r="I4846" s="228"/>
      <c r="M4846" s="228"/>
      <c r="N4846" s="228"/>
    </row>
    <row r="4847" spans="9:14" ht="15.75">
      <c r="I4847" s="228"/>
      <c r="M4847" s="228"/>
      <c r="N4847" s="228"/>
    </row>
    <row r="4848" spans="9:14" ht="15.75">
      <c r="I4848" s="228"/>
      <c r="M4848" s="228"/>
      <c r="N4848" s="228"/>
    </row>
    <row r="4849" spans="9:14" ht="15.75">
      <c r="I4849" s="228"/>
      <c r="M4849" s="228"/>
      <c r="N4849" s="228"/>
    </row>
    <row r="4850" spans="9:14" ht="15.75">
      <c r="I4850" s="228"/>
      <c r="M4850" s="228"/>
      <c r="N4850" s="228"/>
    </row>
    <row r="4851" spans="9:14" ht="15.75">
      <c r="I4851" s="228"/>
      <c r="M4851" s="228"/>
      <c r="N4851" s="228"/>
    </row>
    <row r="4852" spans="9:14" ht="15.75">
      <c r="I4852" s="228"/>
      <c r="M4852" s="228"/>
      <c r="N4852" s="228"/>
    </row>
    <row r="4853" spans="9:14" ht="15.75">
      <c r="I4853" s="228"/>
      <c r="M4853" s="228"/>
      <c r="N4853" s="228"/>
    </row>
    <row r="4854" spans="9:14" ht="15.75">
      <c r="I4854" s="228"/>
      <c r="M4854" s="228"/>
      <c r="N4854" s="228"/>
    </row>
    <row r="4855" spans="9:14" ht="15.75">
      <c r="I4855" s="228"/>
      <c r="M4855" s="228"/>
      <c r="N4855" s="228"/>
    </row>
    <row r="4856" spans="9:14" ht="15.75">
      <c r="I4856" s="228"/>
      <c r="M4856" s="228"/>
      <c r="N4856" s="228"/>
    </row>
    <row r="4857" spans="9:14" ht="15.75">
      <c r="I4857" s="228"/>
      <c r="M4857" s="228"/>
      <c r="N4857" s="228"/>
    </row>
    <row r="4858" spans="9:14" ht="15.75">
      <c r="I4858" s="228"/>
      <c r="M4858" s="228"/>
      <c r="N4858" s="228"/>
    </row>
    <row r="4859" spans="9:14" ht="15.75">
      <c r="I4859" s="228"/>
      <c r="M4859" s="228"/>
      <c r="N4859" s="228"/>
    </row>
    <row r="4860" spans="9:14" ht="15.75">
      <c r="I4860" s="228"/>
      <c r="M4860" s="228"/>
      <c r="N4860" s="228"/>
    </row>
    <row r="4861" spans="9:14" ht="15.75">
      <c r="I4861" s="228"/>
      <c r="M4861" s="228"/>
      <c r="N4861" s="228"/>
    </row>
    <row r="4862" spans="9:14" ht="15.75">
      <c r="I4862" s="228"/>
      <c r="M4862" s="228"/>
      <c r="N4862" s="228"/>
    </row>
    <row r="4863" spans="9:14" ht="15.75">
      <c r="I4863" s="228"/>
      <c r="M4863" s="228"/>
      <c r="N4863" s="228"/>
    </row>
    <row r="4864" spans="9:14" ht="15.75">
      <c r="I4864" s="228"/>
      <c r="M4864" s="228"/>
      <c r="N4864" s="228"/>
    </row>
    <row r="4865" spans="9:14" ht="15.75">
      <c r="I4865" s="228"/>
      <c r="M4865" s="228"/>
      <c r="N4865" s="228"/>
    </row>
    <row r="4866" spans="9:14" ht="15.75">
      <c r="I4866" s="228"/>
      <c r="M4866" s="228"/>
      <c r="N4866" s="228"/>
    </row>
    <row r="4867" spans="9:14" ht="15.75">
      <c r="I4867" s="228"/>
      <c r="M4867" s="228"/>
      <c r="N4867" s="228"/>
    </row>
    <row r="4868" spans="9:14" ht="15.75">
      <c r="I4868" s="228"/>
      <c r="M4868" s="228"/>
      <c r="N4868" s="228"/>
    </row>
    <row r="4869" spans="9:14" ht="15.75">
      <c r="I4869" s="228"/>
      <c r="M4869" s="228"/>
      <c r="N4869" s="228"/>
    </row>
    <row r="4870" spans="9:14" ht="15.75">
      <c r="I4870" s="228"/>
      <c r="M4870" s="228"/>
      <c r="N4870" s="228"/>
    </row>
    <row r="4871" spans="9:14" ht="15.75">
      <c r="I4871" s="228"/>
      <c r="M4871" s="228"/>
      <c r="N4871" s="228"/>
    </row>
    <row r="4872" spans="9:14" ht="15.75">
      <c r="I4872" s="228"/>
      <c r="M4872" s="228"/>
      <c r="N4872" s="228"/>
    </row>
    <row r="4873" spans="9:14" ht="15.75">
      <c r="I4873" s="228"/>
      <c r="M4873" s="228"/>
      <c r="N4873" s="228"/>
    </row>
    <row r="4874" spans="9:14" ht="15.75">
      <c r="I4874" s="228"/>
      <c r="M4874" s="228"/>
      <c r="N4874" s="228"/>
    </row>
    <row r="4875" spans="9:14" ht="15.75">
      <c r="I4875" s="228"/>
      <c r="M4875" s="228"/>
      <c r="N4875" s="228"/>
    </row>
    <row r="4876" spans="9:14" ht="15.75">
      <c r="I4876" s="228"/>
      <c r="M4876" s="228"/>
      <c r="N4876" s="228"/>
    </row>
    <row r="4877" spans="9:14" ht="15.75">
      <c r="I4877" s="228"/>
      <c r="M4877" s="228"/>
      <c r="N4877" s="228"/>
    </row>
    <row r="4878" spans="9:14" ht="15.75">
      <c r="I4878" s="228"/>
      <c r="M4878" s="228"/>
      <c r="N4878" s="228"/>
    </row>
    <row r="4879" spans="9:14" ht="15.75">
      <c r="I4879" s="228"/>
      <c r="M4879" s="228"/>
      <c r="N4879" s="228"/>
    </row>
    <row r="4880" spans="9:14" ht="15.75">
      <c r="I4880" s="228"/>
      <c r="M4880" s="228"/>
      <c r="N4880" s="228"/>
    </row>
    <row r="4881" spans="9:14" ht="15.75">
      <c r="I4881" s="228"/>
      <c r="M4881" s="228"/>
      <c r="N4881" s="228"/>
    </row>
    <row r="4882" spans="9:14" ht="15.75">
      <c r="I4882" s="228"/>
      <c r="M4882" s="228"/>
      <c r="N4882" s="228"/>
    </row>
    <row r="4883" spans="9:14" ht="15.75">
      <c r="I4883" s="228"/>
      <c r="M4883" s="228"/>
      <c r="N4883" s="228"/>
    </row>
    <row r="4884" spans="9:14" ht="15.75">
      <c r="I4884" s="228"/>
      <c r="M4884" s="228"/>
      <c r="N4884" s="228"/>
    </row>
    <row r="4885" spans="9:14" ht="15.75">
      <c r="I4885" s="228"/>
      <c r="M4885" s="228"/>
      <c r="N4885" s="228"/>
    </row>
    <row r="4886" spans="9:14" ht="15.75">
      <c r="I4886" s="228"/>
      <c r="M4886" s="228"/>
      <c r="N4886" s="228"/>
    </row>
    <row r="4887" spans="9:14" ht="15.75">
      <c r="I4887" s="228"/>
      <c r="M4887" s="228"/>
      <c r="N4887" s="228"/>
    </row>
    <row r="4888" spans="9:14" ht="15.75">
      <c r="I4888" s="228"/>
      <c r="M4888" s="228"/>
      <c r="N4888" s="228"/>
    </row>
    <row r="4889" spans="9:14" ht="15.75">
      <c r="I4889" s="228"/>
      <c r="M4889" s="228"/>
      <c r="N4889" s="228"/>
    </row>
    <row r="4890" spans="9:14" ht="15.75">
      <c r="I4890" s="228"/>
      <c r="M4890" s="228"/>
      <c r="N4890" s="228"/>
    </row>
    <row r="4891" spans="9:14" ht="15.75">
      <c r="I4891" s="228"/>
      <c r="M4891" s="228"/>
      <c r="N4891" s="228"/>
    </row>
    <row r="4892" spans="9:14" ht="15.75">
      <c r="I4892" s="228"/>
      <c r="M4892" s="228"/>
      <c r="N4892" s="228"/>
    </row>
    <row r="4893" spans="9:14" ht="15.75">
      <c r="I4893" s="228"/>
      <c r="M4893" s="228"/>
      <c r="N4893" s="228"/>
    </row>
    <row r="4894" spans="9:14" ht="15.75">
      <c r="I4894" s="228"/>
      <c r="M4894" s="228"/>
      <c r="N4894" s="228"/>
    </row>
    <row r="4895" spans="9:14" ht="15.75">
      <c r="I4895" s="228"/>
      <c r="M4895" s="228"/>
      <c r="N4895" s="228"/>
    </row>
    <row r="4896" spans="9:14" ht="15.75">
      <c r="I4896" s="228"/>
      <c r="M4896" s="228"/>
      <c r="N4896" s="228"/>
    </row>
    <row r="4897" spans="9:14" ht="15.75">
      <c r="I4897" s="228"/>
      <c r="M4897" s="228"/>
      <c r="N4897" s="228"/>
    </row>
    <row r="4898" spans="9:14" ht="15.75">
      <c r="I4898" s="228"/>
      <c r="M4898" s="228"/>
      <c r="N4898" s="228"/>
    </row>
    <row r="4899" spans="9:14" ht="15.75">
      <c r="I4899" s="228"/>
      <c r="M4899" s="228"/>
      <c r="N4899" s="228"/>
    </row>
    <row r="4900" spans="9:14" ht="15.75">
      <c r="I4900" s="228"/>
      <c r="M4900" s="228"/>
      <c r="N4900" s="228"/>
    </row>
    <row r="4901" spans="9:14" ht="15.75">
      <c r="I4901" s="228"/>
      <c r="M4901" s="228"/>
      <c r="N4901" s="228"/>
    </row>
    <row r="4902" spans="9:14" ht="15.75">
      <c r="I4902" s="228"/>
      <c r="M4902" s="228"/>
      <c r="N4902" s="228"/>
    </row>
    <row r="4903" spans="9:14" ht="15.75">
      <c r="I4903" s="228"/>
      <c r="M4903" s="228"/>
      <c r="N4903" s="228"/>
    </row>
    <row r="4904" spans="9:14" ht="15.75">
      <c r="I4904" s="228"/>
      <c r="M4904" s="228"/>
      <c r="N4904" s="228"/>
    </row>
    <row r="4905" spans="9:14" ht="15.75">
      <c r="I4905" s="228"/>
      <c r="M4905" s="228"/>
      <c r="N4905" s="228"/>
    </row>
    <row r="4906" spans="9:14" ht="15.75">
      <c r="I4906" s="228"/>
      <c r="M4906" s="228"/>
      <c r="N4906" s="228"/>
    </row>
    <row r="4907" spans="9:14" ht="15.75">
      <c r="I4907" s="228"/>
      <c r="M4907" s="228"/>
      <c r="N4907" s="228"/>
    </row>
    <row r="4908" spans="9:14" ht="15.75">
      <c r="I4908" s="228"/>
      <c r="M4908" s="228"/>
      <c r="N4908" s="228"/>
    </row>
    <row r="4909" spans="9:14" ht="15.75">
      <c r="I4909" s="228"/>
      <c r="M4909" s="228"/>
      <c r="N4909" s="228"/>
    </row>
    <row r="4910" spans="9:14" ht="15.75">
      <c r="I4910" s="228"/>
      <c r="M4910" s="228"/>
      <c r="N4910" s="228"/>
    </row>
    <row r="4911" spans="9:14" ht="15.75">
      <c r="I4911" s="228"/>
      <c r="M4911" s="228"/>
      <c r="N4911" s="228"/>
    </row>
    <row r="4912" spans="9:14" ht="15.75">
      <c r="I4912" s="228"/>
      <c r="M4912" s="228"/>
      <c r="N4912" s="228"/>
    </row>
    <row r="4913" spans="9:14" ht="15.75">
      <c r="I4913" s="228"/>
      <c r="M4913" s="228"/>
      <c r="N4913" s="228"/>
    </row>
    <row r="4914" spans="9:14" ht="15.75">
      <c r="I4914" s="228"/>
      <c r="M4914" s="228"/>
      <c r="N4914" s="228"/>
    </row>
    <row r="4915" spans="9:14" ht="15.75">
      <c r="I4915" s="228"/>
      <c r="M4915" s="228"/>
      <c r="N4915" s="228"/>
    </row>
    <row r="4916" spans="9:14" ht="15.75">
      <c r="I4916" s="228"/>
      <c r="M4916" s="228"/>
      <c r="N4916" s="228"/>
    </row>
    <row r="4917" spans="9:14" ht="15.75">
      <c r="I4917" s="228"/>
      <c r="M4917" s="228"/>
      <c r="N4917" s="228"/>
    </row>
    <row r="4918" spans="9:14" ht="15.75">
      <c r="I4918" s="228"/>
      <c r="M4918" s="228"/>
      <c r="N4918" s="228"/>
    </row>
    <row r="4919" spans="9:14" ht="15.75">
      <c r="I4919" s="228"/>
      <c r="M4919" s="228"/>
      <c r="N4919" s="228"/>
    </row>
    <row r="4920" spans="9:14" ht="15.75">
      <c r="I4920" s="228"/>
      <c r="M4920" s="228"/>
      <c r="N4920" s="228"/>
    </row>
    <row r="4921" spans="9:14" ht="15.75">
      <c r="I4921" s="228"/>
      <c r="M4921" s="228"/>
      <c r="N4921" s="228"/>
    </row>
    <row r="4922" spans="9:14" ht="15.75">
      <c r="I4922" s="228"/>
      <c r="M4922" s="228"/>
      <c r="N4922" s="228"/>
    </row>
    <row r="4923" spans="9:14" ht="15.75">
      <c r="I4923" s="228"/>
      <c r="M4923" s="228"/>
      <c r="N4923" s="228"/>
    </row>
    <row r="4924" spans="9:14" ht="15.75">
      <c r="I4924" s="228"/>
      <c r="M4924" s="228"/>
      <c r="N4924" s="228"/>
    </row>
    <row r="4925" spans="9:14" ht="15.75">
      <c r="I4925" s="228"/>
      <c r="M4925" s="228"/>
      <c r="N4925" s="228"/>
    </row>
    <row r="4926" spans="9:14" ht="15.75">
      <c r="I4926" s="228"/>
      <c r="M4926" s="228"/>
      <c r="N4926" s="228"/>
    </row>
    <row r="4927" spans="9:14" ht="15.75">
      <c r="I4927" s="228"/>
      <c r="M4927" s="228"/>
      <c r="N4927" s="228"/>
    </row>
    <row r="4928" spans="9:14" ht="15.75">
      <c r="I4928" s="228"/>
      <c r="M4928" s="228"/>
      <c r="N4928" s="228"/>
    </row>
    <row r="4929" spans="9:14" ht="15.75">
      <c r="I4929" s="228"/>
      <c r="M4929" s="228"/>
      <c r="N4929" s="228"/>
    </row>
    <row r="4930" spans="9:14" ht="15.75">
      <c r="I4930" s="228"/>
      <c r="M4930" s="228"/>
      <c r="N4930" s="228"/>
    </row>
    <row r="4931" spans="9:14" ht="15.75">
      <c r="I4931" s="228"/>
      <c r="M4931" s="228"/>
      <c r="N4931" s="228"/>
    </row>
    <row r="4932" spans="9:14" ht="15.75">
      <c r="I4932" s="228"/>
      <c r="M4932" s="228"/>
      <c r="N4932" s="228"/>
    </row>
    <row r="4933" spans="9:14" ht="15.75">
      <c r="I4933" s="228"/>
      <c r="M4933" s="228"/>
      <c r="N4933" s="228"/>
    </row>
    <row r="4934" spans="9:14" ht="15.75">
      <c r="I4934" s="228"/>
      <c r="M4934" s="228"/>
      <c r="N4934" s="228"/>
    </row>
    <row r="4935" spans="9:14" ht="15.75">
      <c r="I4935" s="228"/>
      <c r="M4935" s="228"/>
      <c r="N4935" s="228"/>
    </row>
    <row r="4936" spans="9:14" ht="15.75">
      <c r="I4936" s="228"/>
      <c r="M4936" s="228"/>
      <c r="N4936" s="228"/>
    </row>
    <row r="4937" spans="9:14" ht="15.75">
      <c r="I4937" s="228"/>
      <c r="M4937" s="228"/>
      <c r="N4937" s="228"/>
    </row>
    <row r="4938" spans="9:14" ht="15.75">
      <c r="I4938" s="228"/>
      <c r="M4938" s="228"/>
      <c r="N4938" s="228"/>
    </row>
    <row r="4939" spans="9:14" ht="15.75">
      <c r="I4939" s="228"/>
      <c r="M4939" s="228"/>
      <c r="N4939" s="228"/>
    </row>
    <row r="4940" spans="9:14" ht="15.75">
      <c r="I4940" s="228"/>
      <c r="M4940" s="228"/>
      <c r="N4940" s="228"/>
    </row>
    <row r="4941" spans="9:14" ht="15.75">
      <c r="I4941" s="228"/>
      <c r="M4941" s="228"/>
      <c r="N4941" s="228"/>
    </row>
    <row r="4942" spans="9:14" ht="15.75">
      <c r="I4942" s="228"/>
      <c r="M4942" s="228"/>
      <c r="N4942" s="228"/>
    </row>
    <row r="4943" spans="9:14" ht="15.75">
      <c r="I4943" s="228"/>
      <c r="M4943" s="228"/>
      <c r="N4943" s="228"/>
    </row>
    <row r="4944" spans="9:14" ht="15.75">
      <c r="I4944" s="228"/>
      <c r="M4944" s="228"/>
      <c r="N4944" s="228"/>
    </row>
    <row r="4945" spans="9:14" ht="15.75">
      <c r="I4945" s="228"/>
      <c r="M4945" s="228"/>
      <c r="N4945" s="228"/>
    </row>
    <row r="4946" spans="9:14" ht="15.75">
      <c r="I4946" s="228"/>
      <c r="M4946" s="228"/>
      <c r="N4946" s="228"/>
    </row>
    <row r="4947" spans="9:14" ht="15.75">
      <c r="I4947" s="228"/>
      <c r="M4947" s="228"/>
      <c r="N4947" s="228"/>
    </row>
    <row r="4948" spans="9:14" ht="15.75">
      <c r="I4948" s="228"/>
      <c r="M4948" s="228"/>
      <c r="N4948" s="228"/>
    </row>
    <row r="4949" spans="9:14" ht="15.75">
      <c r="I4949" s="228"/>
      <c r="M4949" s="228"/>
      <c r="N4949" s="228"/>
    </row>
    <row r="4950" spans="9:14" ht="15.75">
      <c r="I4950" s="228"/>
      <c r="M4950" s="228"/>
      <c r="N4950" s="228"/>
    </row>
    <row r="4951" spans="9:14" ht="15.75">
      <c r="I4951" s="228"/>
      <c r="M4951" s="228"/>
      <c r="N4951" s="228"/>
    </row>
    <row r="4952" spans="9:14" ht="15.75">
      <c r="I4952" s="228"/>
      <c r="M4952" s="228"/>
      <c r="N4952" s="228"/>
    </row>
    <row r="4953" spans="9:14" ht="15.75">
      <c r="I4953" s="228"/>
      <c r="M4953" s="228"/>
      <c r="N4953" s="228"/>
    </row>
    <row r="4954" spans="9:14" ht="15.75">
      <c r="I4954" s="228"/>
      <c r="M4954" s="228"/>
      <c r="N4954" s="228"/>
    </row>
    <row r="4955" spans="9:14" ht="15.75">
      <c r="I4955" s="228"/>
      <c r="M4955" s="228"/>
      <c r="N4955" s="228"/>
    </row>
    <row r="4956" spans="9:14" ht="15.75">
      <c r="I4956" s="228"/>
      <c r="M4956" s="228"/>
      <c r="N4956" s="228"/>
    </row>
    <row r="4957" spans="9:14" ht="15.75">
      <c r="I4957" s="228"/>
      <c r="M4957" s="228"/>
      <c r="N4957" s="228"/>
    </row>
    <row r="4958" spans="9:14" ht="15.75">
      <c r="I4958" s="228"/>
      <c r="M4958" s="228"/>
      <c r="N4958" s="228"/>
    </row>
    <row r="4959" spans="9:14" ht="15.75">
      <c r="I4959" s="228"/>
      <c r="M4959" s="228"/>
      <c r="N4959" s="228"/>
    </row>
    <row r="4960" spans="9:14" ht="15.75">
      <c r="I4960" s="228"/>
      <c r="M4960" s="228"/>
      <c r="N4960" s="228"/>
    </row>
    <row r="4961" spans="9:14" ht="15.75">
      <c r="I4961" s="228"/>
      <c r="M4961" s="228"/>
      <c r="N4961" s="228"/>
    </row>
    <row r="4962" spans="9:14" ht="15.75">
      <c r="I4962" s="228"/>
      <c r="M4962" s="228"/>
      <c r="N4962" s="228"/>
    </row>
    <row r="4963" spans="9:14" ht="15.75">
      <c r="I4963" s="228"/>
      <c r="M4963" s="228"/>
      <c r="N4963" s="228"/>
    </row>
    <row r="4964" spans="9:14" ht="15.75">
      <c r="I4964" s="228"/>
      <c r="M4964" s="228"/>
      <c r="N4964" s="228"/>
    </row>
    <row r="4965" spans="9:14" ht="15.75">
      <c r="I4965" s="228"/>
      <c r="M4965" s="228"/>
      <c r="N4965" s="228"/>
    </row>
    <row r="4966" spans="9:14" ht="15.75">
      <c r="I4966" s="228"/>
      <c r="M4966" s="228"/>
      <c r="N4966" s="228"/>
    </row>
    <row r="4967" spans="9:14" ht="15.75">
      <c r="I4967" s="228"/>
      <c r="M4967" s="228"/>
      <c r="N4967" s="228"/>
    </row>
    <row r="4968" spans="9:14" ht="15.75">
      <c r="I4968" s="228"/>
      <c r="M4968" s="228"/>
      <c r="N4968" s="228"/>
    </row>
    <row r="4969" spans="9:14" ht="15.75">
      <c r="I4969" s="228"/>
      <c r="M4969" s="228"/>
      <c r="N4969" s="228"/>
    </row>
    <row r="4970" spans="9:14" ht="15.75">
      <c r="I4970" s="228"/>
      <c r="M4970" s="228"/>
      <c r="N4970" s="228"/>
    </row>
    <row r="4971" spans="9:14" ht="15.75">
      <c r="I4971" s="228"/>
      <c r="M4971" s="228"/>
      <c r="N4971" s="228"/>
    </row>
    <row r="4972" spans="9:14" ht="15.75">
      <c r="I4972" s="228"/>
      <c r="M4972" s="228"/>
      <c r="N4972" s="228"/>
    </row>
    <row r="4973" spans="9:14" ht="15.75">
      <c r="I4973" s="228"/>
      <c r="M4973" s="228"/>
      <c r="N4973" s="228"/>
    </row>
    <row r="4974" spans="9:14" ht="15.75">
      <c r="I4974" s="228"/>
      <c r="M4974" s="228"/>
      <c r="N4974" s="228"/>
    </row>
    <row r="4975" spans="9:14" ht="15.75">
      <c r="I4975" s="228"/>
      <c r="M4975" s="228"/>
      <c r="N4975" s="228"/>
    </row>
    <row r="4976" spans="9:14" ht="15.75">
      <c r="I4976" s="228"/>
      <c r="M4976" s="228"/>
      <c r="N4976" s="228"/>
    </row>
    <row r="4977" spans="9:14" ht="15.75">
      <c r="I4977" s="228"/>
      <c r="M4977" s="228"/>
      <c r="N4977" s="228"/>
    </row>
    <row r="4978" spans="9:14" ht="15.75">
      <c r="I4978" s="228"/>
      <c r="M4978" s="228"/>
      <c r="N4978" s="228"/>
    </row>
    <row r="4979" spans="9:14" ht="15.75">
      <c r="I4979" s="228"/>
      <c r="M4979" s="228"/>
      <c r="N4979" s="228"/>
    </row>
    <row r="4980" spans="9:14" ht="15.75">
      <c r="I4980" s="228"/>
      <c r="M4980" s="228"/>
      <c r="N4980" s="228"/>
    </row>
    <row r="4981" spans="9:14" ht="15.75">
      <c r="I4981" s="228"/>
      <c r="M4981" s="228"/>
      <c r="N4981" s="228"/>
    </row>
    <row r="4982" spans="9:14" ht="15.75">
      <c r="I4982" s="228"/>
      <c r="M4982" s="228"/>
      <c r="N4982" s="228"/>
    </row>
    <row r="4983" spans="9:14" ht="15.75">
      <c r="I4983" s="228"/>
      <c r="M4983" s="228"/>
      <c r="N4983" s="228"/>
    </row>
    <row r="4984" spans="9:14" ht="15.75">
      <c r="I4984" s="228"/>
      <c r="M4984" s="228"/>
      <c r="N4984" s="228"/>
    </row>
    <row r="4985" spans="9:14" ht="15.75">
      <c r="I4985" s="228"/>
      <c r="M4985" s="228"/>
      <c r="N4985" s="228"/>
    </row>
    <row r="4986" spans="9:14" ht="15.75">
      <c r="I4986" s="228"/>
      <c r="M4986" s="228"/>
      <c r="N4986" s="228"/>
    </row>
    <row r="4987" spans="9:14" ht="15.75">
      <c r="I4987" s="228"/>
      <c r="M4987" s="228"/>
      <c r="N4987" s="228"/>
    </row>
    <row r="4988" spans="9:14" ht="15.75">
      <c r="I4988" s="228"/>
      <c r="M4988" s="228"/>
      <c r="N4988" s="228"/>
    </row>
    <row r="4989" spans="9:14" ht="15.75">
      <c r="I4989" s="228"/>
      <c r="M4989" s="228"/>
      <c r="N4989" s="228"/>
    </row>
    <row r="4990" spans="9:14" ht="15.75">
      <c r="I4990" s="228"/>
      <c r="M4990" s="228"/>
      <c r="N4990" s="228"/>
    </row>
    <row r="4991" spans="9:14" ht="15.75">
      <c r="I4991" s="228"/>
      <c r="M4991" s="228"/>
      <c r="N4991" s="228"/>
    </row>
    <row r="4992" spans="9:14" ht="15.75">
      <c r="I4992" s="228"/>
      <c r="M4992" s="228"/>
      <c r="N4992" s="228"/>
    </row>
    <row r="4993" spans="9:14" ht="15.75">
      <c r="I4993" s="228"/>
      <c r="M4993" s="228"/>
      <c r="N4993" s="228"/>
    </row>
    <row r="4994" spans="9:14" ht="15.75">
      <c r="I4994" s="228"/>
      <c r="M4994" s="228"/>
      <c r="N4994" s="228"/>
    </row>
    <row r="4995" spans="9:14" ht="15.75">
      <c r="I4995" s="228"/>
      <c r="M4995" s="228"/>
      <c r="N4995" s="228"/>
    </row>
    <row r="4996" spans="9:14" ht="15.75">
      <c r="I4996" s="228"/>
      <c r="M4996" s="228"/>
      <c r="N4996" s="228"/>
    </row>
    <row r="4997" spans="9:14" ht="15.75">
      <c r="I4997" s="228"/>
      <c r="M4997" s="228"/>
      <c r="N4997" s="228"/>
    </row>
    <row r="4998" spans="9:14" ht="15.75">
      <c r="I4998" s="228"/>
      <c r="M4998" s="228"/>
      <c r="N4998" s="228"/>
    </row>
    <row r="4999" spans="9:14" ht="15.75">
      <c r="I4999" s="228"/>
      <c r="M4999" s="228"/>
      <c r="N4999" s="228"/>
    </row>
    <row r="5000" spans="9:14" ht="15.75">
      <c r="I5000" s="228"/>
      <c r="M5000" s="228"/>
      <c r="N5000" s="228"/>
    </row>
    <row r="5001" spans="9:14" ht="15.75">
      <c r="I5001" s="228"/>
      <c r="M5001" s="228"/>
      <c r="N5001" s="228"/>
    </row>
    <row r="5002" spans="9:14" ht="15.75">
      <c r="I5002" s="228"/>
      <c r="M5002" s="228"/>
      <c r="N5002" s="228"/>
    </row>
    <row r="5003" spans="9:14" ht="15.75">
      <c r="I5003" s="228"/>
      <c r="M5003" s="228"/>
      <c r="N5003" s="228"/>
    </row>
    <row r="5004" spans="9:14" ht="15.75">
      <c r="I5004" s="228"/>
      <c r="M5004" s="228"/>
      <c r="N5004" s="228"/>
    </row>
    <row r="5005" spans="9:14" ht="15.75">
      <c r="I5005" s="228"/>
      <c r="M5005" s="228"/>
      <c r="N5005" s="228"/>
    </row>
    <row r="5006" spans="9:14" ht="15.75">
      <c r="I5006" s="228"/>
      <c r="M5006" s="228"/>
      <c r="N5006" s="228"/>
    </row>
    <row r="5007" spans="9:14" ht="15.75">
      <c r="I5007" s="228"/>
      <c r="M5007" s="228"/>
      <c r="N5007" s="228"/>
    </row>
    <row r="5008" spans="9:14" ht="15.75">
      <c r="I5008" s="228"/>
      <c r="M5008" s="228"/>
      <c r="N5008" s="228"/>
    </row>
    <row r="5009" spans="9:14" ht="15.75">
      <c r="I5009" s="228"/>
      <c r="M5009" s="228"/>
      <c r="N5009" s="228"/>
    </row>
    <row r="5010" spans="9:14" ht="15.75">
      <c r="I5010" s="228"/>
      <c r="M5010" s="228"/>
      <c r="N5010" s="228"/>
    </row>
    <row r="5011" spans="9:14" ht="15.75">
      <c r="I5011" s="228"/>
      <c r="M5011" s="228"/>
      <c r="N5011" s="228"/>
    </row>
    <row r="5012" spans="9:14" ht="15.75">
      <c r="I5012" s="228"/>
      <c r="M5012" s="228"/>
      <c r="N5012" s="228"/>
    </row>
    <row r="5013" spans="9:14" ht="15.75">
      <c r="I5013" s="228"/>
      <c r="M5013" s="228"/>
      <c r="N5013" s="228"/>
    </row>
    <row r="5014" spans="9:14" ht="15.75">
      <c r="I5014" s="228"/>
      <c r="M5014" s="228"/>
      <c r="N5014" s="228"/>
    </row>
    <row r="5015" spans="9:14" ht="15.75">
      <c r="I5015" s="228"/>
      <c r="M5015" s="228"/>
      <c r="N5015" s="228"/>
    </row>
    <row r="5016" spans="9:14" ht="15.75">
      <c r="I5016" s="228"/>
      <c r="M5016" s="228"/>
      <c r="N5016" s="228"/>
    </row>
    <row r="5017" spans="9:14" ht="15.75">
      <c r="I5017" s="228"/>
      <c r="M5017" s="228"/>
      <c r="N5017" s="228"/>
    </row>
    <row r="5018" spans="9:14" ht="15.75">
      <c r="I5018" s="228"/>
      <c r="M5018" s="228"/>
      <c r="N5018" s="228"/>
    </row>
    <row r="5019" spans="9:14" ht="15.75">
      <c r="I5019" s="228"/>
      <c r="M5019" s="228"/>
      <c r="N5019" s="228"/>
    </row>
    <row r="5020" spans="9:14" ht="15.75">
      <c r="I5020" s="228"/>
      <c r="M5020" s="228"/>
      <c r="N5020" s="228"/>
    </row>
    <row r="5021" spans="9:14" ht="15.75">
      <c r="I5021" s="228"/>
      <c r="M5021" s="228"/>
      <c r="N5021" s="228"/>
    </row>
    <row r="5022" spans="9:14" ht="15.75">
      <c r="I5022" s="228"/>
      <c r="M5022" s="228"/>
      <c r="N5022" s="228"/>
    </row>
    <row r="5023" spans="9:14" ht="15.75">
      <c r="I5023" s="228"/>
      <c r="M5023" s="228"/>
      <c r="N5023" s="228"/>
    </row>
    <row r="5024" spans="9:14" ht="15.75">
      <c r="I5024" s="228"/>
      <c r="M5024" s="228"/>
      <c r="N5024" s="228"/>
    </row>
    <row r="5025" spans="9:14" ht="15.75">
      <c r="I5025" s="228"/>
      <c r="M5025" s="228"/>
      <c r="N5025" s="228"/>
    </row>
    <row r="5026" spans="9:14" ht="15.75">
      <c r="I5026" s="228"/>
      <c r="M5026" s="228"/>
      <c r="N5026" s="228"/>
    </row>
    <row r="5027" spans="9:14" ht="15.75">
      <c r="I5027" s="228"/>
      <c r="M5027" s="228"/>
      <c r="N5027" s="228"/>
    </row>
    <row r="5028" spans="9:14" ht="15.75">
      <c r="I5028" s="228"/>
      <c r="M5028" s="228"/>
      <c r="N5028" s="228"/>
    </row>
    <row r="5029" spans="9:14" ht="15.75">
      <c r="I5029" s="228"/>
      <c r="M5029" s="228"/>
      <c r="N5029" s="228"/>
    </row>
    <row r="5030" spans="9:14" ht="15.75">
      <c r="I5030" s="228"/>
      <c r="M5030" s="228"/>
      <c r="N5030" s="228"/>
    </row>
    <row r="5031" spans="9:14" ht="15.75">
      <c r="I5031" s="228"/>
      <c r="M5031" s="228"/>
      <c r="N5031" s="228"/>
    </row>
    <row r="5032" spans="9:14" ht="15.75">
      <c r="I5032" s="228"/>
      <c r="M5032" s="228"/>
      <c r="N5032" s="228"/>
    </row>
    <row r="5033" spans="9:14" ht="15.75">
      <c r="I5033" s="228"/>
      <c r="M5033" s="228"/>
      <c r="N5033" s="228"/>
    </row>
    <row r="5034" spans="9:14" ht="15.75">
      <c r="I5034" s="228"/>
      <c r="M5034" s="228"/>
      <c r="N5034" s="228"/>
    </row>
    <row r="5035" spans="9:14" ht="15.75">
      <c r="I5035" s="228"/>
      <c r="M5035" s="228"/>
      <c r="N5035" s="228"/>
    </row>
    <row r="5036" spans="9:14" ht="15.75">
      <c r="I5036" s="228"/>
      <c r="M5036" s="228"/>
      <c r="N5036" s="228"/>
    </row>
    <row r="5037" spans="9:14" ht="15.75">
      <c r="I5037" s="228"/>
      <c r="M5037" s="228"/>
      <c r="N5037" s="228"/>
    </row>
    <row r="5038" spans="9:14" ht="15.75">
      <c r="I5038" s="228"/>
      <c r="M5038" s="228"/>
      <c r="N5038" s="228"/>
    </row>
    <row r="5039" spans="9:14" ht="15.75">
      <c r="I5039" s="228"/>
      <c r="M5039" s="228"/>
      <c r="N5039" s="228"/>
    </row>
    <row r="5040" spans="9:14" ht="15.75">
      <c r="I5040" s="228"/>
      <c r="M5040" s="228"/>
      <c r="N5040" s="228"/>
    </row>
    <row r="5041" spans="9:14" ht="15.75">
      <c r="I5041" s="228"/>
      <c r="M5041" s="228"/>
      <c r="N5041" s="228"/>
    </row>
    <row r="5042" spans="9:14" ht="15.75">
      <c r="I5042" s="228"/>
      <c r="M5042" s="228"/>
      <c r="N5042" s="228"/>
    </row>
    <row r="5043" spans="9:14" ht="15.75">
      <c r="I5043" s="228"/>
      <c r="M5043" s="228"/>
      <c r="N5043" s="228"/>
    </row>
    <row r="5044" spans="9:14" ht="15.75">
      <c r="I5044" s="228"/>
      <c r="M5044" s="228"/>
      <c r="N5044" s="228"/>
    </row>
    <row r="5045" spans="9:14" ht="15.75">
      <c r="I5045" s="228"/>
      <c r="M5045" s="228"/>
      <c r="N5045" s="228"/>
    </row>
    <row r="5046" spans="9:14" ht="15.75">
      <c r="I5046" s="228"/>
      <c r="M5046" s="228"/>
      <c r="N5046" s="228"/>
    </row>
    <row r="5047" spans="9:14" ht="15.75">
      <c r="I5047" s="228"/>
      <c r="M5047" s="228"/>
      <c r="N5047" s="228"/>
    </row>
    <row r="5048" spans="9:14" ht="15.75">
      <c r="I5048" s="228"/>
      <c r="M5048" s="228"/>
      <c r="N5048" s="228"/>
    </row>
    <row r="5049" spans="9:14" ht="15.75">
      <c r="I5049" s="228"/>
      <c r="M5049" s="228"/>
      <c r="N5049" s="228"/>
    </row>
    <row r="5050" spans="9:14" ht="15.75">
      <c r="I5050" s="228"/>
      <c r="M5050" s="228"/>
      <c r="N5050" s="228"/>
    </row>
    <row r="5051" spans="9:14" ht="15.75">
      <c r="I5051" s="228"/>
      <c r="M5051" s="228"/>
      <c r="N5051" s="228"/>
    </row>
    <row r="5052" spans="9:14" ht="15.75">
      <c r="I5052" s="228"/>
      <c r="M5052" s="228"/>
      <c r="N5052" s="228"/>
    </row>
    <row r="5053" spans="9:14" ht="15.75">
      <c r="I5053" s="228"/>
      <c r="M5053" s="228"/>
      <c r="N5053" s="228"/>
    </row>
    <row r="5054" spans="9:14" ht="15.75">
      <c r="I5054" s="228"/>
      <c r="M5054" s="228"/>
      <c r="N5054" s="228"/>
    </row>
    <row r="5055" spans="9:14" ht="15.75">
      <c r="I5055" s="228"/>
      <c r="M5055" s="228"/>
      <c r="N5055" s="228"/>
    </row>
    <row r="5056" spans="9:14" ht="15.75">
      <c r="I5056" s="228"/>
      <c r="M5056" s="228"/>
      <c r="N5056" s="228"/>
    </row>
    <row r="5057" spans="9:14" ht="15.75">
      <c r="I5057" s="228"/>
      <c r="M5057" s="228"/>
      <c r="N5057" s="228"/>
    </row>
    <row r="5058" spans="9:14" ht="15.75">
      <c r="I5058" s="228"/>
      <c r="M5058" s="228"/>
      <c r="N5058" s="228"/>
    </row>
    <row r="5059" spans="9:14" ht="15.75">
      <c r="I5059" s="228"/>
      <c r="M5059" s="228"/>
      <c r="N5059" s="228"/>
    </row>
    <row r="5060" spans="9:14" ht="15.75">
      <c r="I5060" s="228"/>
      <c r="M5060" s="228"/>
      <c r="N5060" s="228"/>
    </row>
    <row r="5061" spans="9:14" ht="15.75">
      <c r="I5061" s="228"/>
      <c r="M5061" s="228"/>
      <c r="N5061" s="228"/>
    </row>
    <row r="5062" spans="9:14" ht="15.75">
      <c r="I5062" s="228"/>
      <c r="M5062" s="228"/>
      <c r="N5062" s="228"/>
    </row>
    <row r="5063" spans="9:14" ht="15.75">
      <c r="I5063" s="228"/>
      <c r="M5063" s="228"/>
      <c r="N5063" s="228"/>
    </row>
    <row r="5064" spans="9:14" ht="15.75">
      <c r="I5064" s="228"/>
      <c r="M5064" s="228"/>
      <c r="N5064" s="228"/>
    </row>
    <row r="5065" spans="9:14" ht="15.75">
      <c r="I5065" s="228"/>
      <c r="M5065" s="228"/>
      <c r="N5065" s="228"/>
    </row>
    <row r="5066" spans="9:14" ht="15.75">
      <c r="I5066" s="228"/>
      <c r="M5066" s="228"/>
      <c r="N5066" s="228"/>
    </row>
    <row r="5067" spans="9:14" ht="15.75">
      <c r="I5067" s="228"/>
      <c r="M5067" s="228"/>
      <c r="N5067" s="228"/>
    </row>
    <row r="5068" spans="9:14" ht="15.75">
      <c r="I5068" s="228"/>
      <c r="M5068" s="228"/>
      <c r="N5068" s="228"/>
    </row>
    <row r="5069" spans="9:14" ht="15.75">
      <c r="I5069" s="228"/>
      <c r="M5069" s="228"/>
      <c r="N5069" s="228"/>
    </row>
    <row r="5070" spans="9:14" ht="15.75">
      <c r="I5070" s="228"/>
      <c r="M5070" s="228"/>
      <c r="N5070" s="228"/>
    </row>
    <row r="5071" spans="9:14" ht="15.75">
      <c r="I5071" s="228"/>
      <c r="M5071" s="228"/>
      <c r="N5071" s="228"/>
    </row>
    <row r="5072" spans="9:14" ht="15.75">
      <c r="I5072" s="228"/>
      <c r="M5072" s="228"/>
      <c r="N5072" s="228"/>
    </row>
    <row r="5073" spans="9:14" ht="15.75">
      <c r="I5073" s="228"/>
      <c r="M5073" s="228"/>
      <c r="N5073" s="228"/>
    </row>
    <row r="5074" spans="9:14" ht="15.75">
      <c r="I5074" s="228"/>
      <c r="M5074" s="228"/>
      <c r="N5074" s="228"/>
    </row>
    <row r="5075" spans="9:14" ht="15.75">
      <c r="I5075" s="228"/>
      <c r="M5075" s="228"/>
      <c r="N5075" s="228"/>
    </row>
    <row r="5076" spans="9:14" ht="15.75">
      <c r="I5076" s="228"/>
      <c r="M5076" s="228"/>
      <c r="N5076" s="228"/>
    </row>
    <row r="5077" spans="9:14" ht="15.75">
      <c r="I5077" s="228"/>
      <c r="M5077" s="228"/>
      <c r="N5077" s="228"/>
    </row>
    <row r="5078" spans="9:14" ht="15.75">
      <c r="I5078" s="228"/>
      <c r="M5078" s="228"/>
      <c r="N5078" s="228"/>
    </row>
    <row r="5079" spans="9:14" ht="15.75">
      <c r="I5079" s="228"/>
      <c r="M5079" s="228"/>
      <c r="N5079" s="228"/>
    </row>
    <row r="5080" spans="9:14" ht="15.75">
      <c r="I5080" s="228"/>
      <c r="M5080" s="228"/>
      <c r="N5080" s="228"/>
    </row>
    <row r="5081" spans="9:14" ht="15.75">
      <c r="I5081" s="228"/>
      <c r="M5081" s="228"/>
      <c r="N5081" s="228"/>
    </row>
    <row r="5082" spans="9:14" ht="15.75">
      <c r="I5082" s="228"/>
      <c r="M5082" s="228"/>
      <c r="N5082" s="228"/>
    </row>
    <row r="5083" spans="9:14" ht="15.75">
      <c r="I5083" s="228"/>
      <c r="M5083" s="228"/>
      <c r="N5083" s="228"/>
    </row>
    <row r="5084" spans="9:14" ht="15.75">
      <c r="I5084" s="228"/>
      <c r="M5084" s="228"/>
      <c r="N5084" s="228"/>
    </row>
    <row r="5085" spans="9:14" ht="15.75">
      <c r="I5085" s="228"/>
      <c r="M5085" s="228"/>
      <c r="N5085" s="228"/>
    </row>
    <row r="5086" spans="9:14" ht="15.75">
      <c r="I5086" s="228"/>
      <c r="M5086" s="228"/>
      <c r="N5086" s="228"/>
    </row>
    <row r="5087" spans="9:14" ht="15.75">
      <c r="I5087" s="228"/>
      <c r="M5087" s="228"/>
      <c r="N5087" s="228"/>
    </row>
    <row r="5088" spans="9:14" ht="15.75">
      <c r="I5088" s="228"/>
      <c r="M5088" s="228"/>
      <c r="N5088" s="228"/>
    </row>
    <row r="5089" spans="9:14" ht="15.75">
      <c r="I5089" s="228"/>
      <c r="M5089" s="228"/>
      <c r="N5089" s="228"/>
    </row>
    <row r="5090" spans="9:14" ht="15.75">
      <c r="I5090" s="228"/>
      <c r="M5090" s="228"/>
      <c r="N5090" s="228"/>
    </row>
    <row r="5091" spans="9:14" ht="15.75">
      <c r="I5091" s="228"/>
      <c r="M5091" s="228"/>
      <c r="N5091" s="228"/>
    </row>
    <row r="5092" spans="9:14" ht="15.75">
      <c r="I5092" s="228"/>
      <c r="M5092" s="228"/>
      <c r="N5092" s="228"/>
    </row>
    <row r="5093" spans="9:14" ht="15.75">
      <c r="I5093" s="228"/>
      <c r="M5093" s="228"/>
      <c r="N5093" s="228"/>
    </row>
    <row r="5094" spans="9:14" ht="15.75">
      <c r="I5094" s="228"/>
      <c r="M5094" s="228"/>
      <c r="N5094" s="228"/>
    </row>
    <row r="5095" spans="9:14" ht="15.75">
      <c r="I5095" s="228"/>
      <c r="M5095" s="228"/>
      <c r="N5095" s="228"/>
    </row>
    <row r="5096" spans="9:14" ht="15.75">
      <c r="I5096" s="228"/>
      <c r="M5096" s="228"/>
      <c r="N5096" s="228"/>
    </row>
    <row r="5097" spans="9:14" ht="15.75">
      <c r="I5097" s="228"/>
      <c r="M5097" s="228"/>
      <c r="N5097" s="228"/>
    </row>
    <row r="5098" spans="9:14" ht="15.75">
      <c r="I5098" s="228"/>
      <c r="M5098" s="228"/>
      <c r="N5098" s="228"/>
    </row>
    <row r="5099" spans="9:14" ht="15.75">
      <c r="I5099" s="228"/>
      <c r="M5099" s="228"/>
      <c r="N5099" s="228"/>
    </row>
    <row r="5100" spans="9:14" ht="15.75">
      <c r="I5100" s="228"/>
      <c r="M5100" s="228"/>
      <c r="N5100" s="228"/>
    </row>
    <row r="5101" spans="9:14" ht="15.75">
      <c r="I5101" s="228"/>
      <c r="M5101" s="228"/>
      <c r="N5101" s="228"/>
    </row>
    <row r="5102" spans="9:14" ht="15.75">
      <c r="I5102" s="228"/>
      <c r="M5102" s="228"/>
      <c r="N5102" s="228"/>
    </row>
    <row r="5103" spans="9:14" ht="15.75">
      <c r="I5103" s="228"/>
      <c r="M5103" s="228"/>
      <c r="N5103" s="228"/>
    </row>
    <row r="5104" spans="9:14" ht="15.75">
      <c r="I5104" s="228"/>
      <c r="M5104" s="228"/>
      <c r="N5104" s="228"/>
    </row>
    <row r="5105" spans="9:14" ht="15.75">
      <c r="I5105" s="228"/>
      <c r="M5105" s="228"/>
      <c r="N5105" s="228"/>
    </row>
    <row r="5106" spans="9:14" ht="15.75">
      <c r="I5106" s="228"/>
      <c r="M5106" s="228"/>
      <c r="N5106" s="228"/>
    </row>
    <row r="5107" spans="9:14" ht="15.75">
      <c r="I5107" s="228"/>
      <c r="M5107" s="228"/>
      <c r="N5107" s="228"/>
    </row>
    <row r="5108" spans="9:14" ht="15.75">
      <c r="I5108" s="228"/>
      <c r="M5108" s="228"/>
      <c r="N5108" s="228"/>
    </row>
    <row r="5109" spans="9:14" ht="15.75">
      <c r="I5109" s="228"/>
      <c r="M5109" s="228"/>
      <c r="N5109" s="228"/>
    </row>
    <row r="5110" spans="9:14" ht="15.75">
      <c r="I5110" s="228"/>
      <c r="M5110" s="228"/>
      <c r="N5110" s="228"/>
    </row>
    <row r="5111" spans="9:14" ht="15.75">
      <c r="I5111" s="228"/>
      <c r="M5111" s="228"/>
      <c r="N5111" s="228"/>
    </row>
    <row r="5112" spans="9:14" ht="15.75">
      <c r="I5112" s="228"/>
      <c r="M5112" s="228"/>
      <c r="N5112" s="228"/>
    </row>
    <row r="5113" spans="9:14" ht="15.75">
      <c r="I5113" s="228"/>
      <c r="M5113" s="228"/>
      <c r="N5113" s="228"/>
    </row>
    <row r="5114" spans="9:14" ht="15.75">
      <c r="I5114" s="228"/>
      <c r="M5114" s="228"/>
      <c r="N5114" s="228"/>
    </row>
    <row r="5115" spans="9:14" ht="15.75">
      <c r="I5115" s="228"/>
      <c r="M5115" s="228"/>
      <c r="N5115" s="228"/>
    </row>
    <row r="5116" spans="9:14" ht="15.75">
      <c r="I5116" s="228"/>
      <c r="M5116" s="228"/>
      <c r="N5116" s="228"/>
    </row>
    <row r="5117" spans="9:14" ht="15.75">
      <c r="I5117" s="228"/>
      <c r="M5117" s="228"/>
      <c r="N5117" s="228"/>
    </row>
    <row r="5118" spans="9:14" ht="15.75">
      <c r="I5118" s="228"/>
      <c r="M5118" s="228"/>
      <c r="N5118" s="228"/>
    </row>
    <row r="5119" spans="9:14" ht="15.75">
      <c r="I5119" s="228"/>
      <c r="M5119" s="228"/>
      <c r="N5119" s="228"/>
    </row>
    <row r="5120" spans="9:14" ht="15.75">
      <c r="I5120" s="228"/>
      <c r="M5120" s="228"/>
      <c r="N5120" s="228"/>
    </row>
    <row r="5121" spans="9:14" ht="15.75">
      <c r="I5121" s="228"/>
      <c r="M5121" s="228"/>
      <c r="N5121" s="228"/>
    </row>
    <row r="5122" spans="9:14" ht="15.75">
      <c r="I5122" s="228"/>
      <c r="M5122" s="228"/>
      <c r="N5122" s="228"/>
    </row>
    <row r="5123" spans="9:14" ht="15.75">
      <c r="I5123" s="228"/>
      <c r="M5123" s="228"/>
      <c r="N5123" s="228"/>
    </row>
    <row r="5124" spans="9:14" ht="15.75">
      <c r="I5124" s="228"/>
      <c r="M5124" s="228"/>
      <c r="N5124" s="228"/>
    </row>
    <row r="5125" spans="9:14" ht="15.75">
      <c r="I5125" s="228"/>
      <c r="M5125" s="228"/>
      <c r="N5125" s="228"/>
    </row>
    <row r="5126" spans="9:14" ht="15.75">
      <c r="I5126" s="228"/>
      <c r="M5126" s="228"/>
      <c r="N5126" s="228"/>
    </row>
    <row r="5127" spans="9:14" ht="15.75">
      <c r="I5127" s="228"/>
      <c r="M5127" s="228"/>
      <c r="N5127" s="228"/>
    </row>
    <row r="5128" spans="9:14" ht="15.75">
      <c r="I5128" s="228"/>
      <c r="M5128" s="228"/>
      <c r="N5128" s="228"/>
    </row>
    <row r="5129" spans="9:14" ht="15.75">
      <c r="I5129" s="228"/>
      <c r="M5129" s="228"/>
      <c r="N5129" s="228"/>
    </row>
    <row r="5130" spans="9:14" ht="15.75">
      <c r="I5130" s="228"/>
      <c r="M5130" s="228"/>
      <c r="N5130" s="228"/>
    </row>
    <row r="5131" spans="9:14" ht="15.75">
      <c r="I5131" s="228"/>
      <c r="M5131" s="228"/>
      <c r="N5131" s="228"/>
    </row>
    <row r="5132" spans="9:14" ht="15.75">
      <c r="I5132" s="228"/>
      <c r="M5132" s="228"/>
      <c r="N5132" s="228"/>
    </row>
    <row r="5133" spans="9:14" ht="15.75">
      <c r="I5133" s="228"/>
      <c r="M5133" s="228"/>
      <c r="N5133" s="228"/>
    </row>
    <row r="5134" spans="9:14" ht="15.75">
      <c r="I5134" s="228"/>
      <c r="M5134" s="228"/>
      <c r="N5134" s="228"/>
    </row>
    <row r="5135" spans="9:14" ht="15.75">
      <c r="I5135" s="228"/>
      <c r="M5135" s="228"/>
      <c r="N5135" s="228"/>
    </row>
    <row r="5136" spans="9:14" ht="15.75">
      <c r="I5136" s="228"/>
      <c r="M5136" s="228"/>
      <c r="N5136" s="228"/>
    </row>
    <row r="5137" spans="9:14" ht="15.75">
      <c r="I5137" s="228"/>
      <c r="M5137" s="228"/>
      <c r="N5137" s="228"/>
    </row>
    <row r="5138" spans="9:14" ht="15.75">
      <c r="I5138" s="228"/>
      <c r="M5138" s="228"/>
      <c r="N5138" s="228"/>
    </row>
    <row r="5139" spans="9:14" ht="15.75">
      <c r="I5139" s="228"/>
      <c r="M5139" s="228"/>
      <c r="N5139" s="228"/>
    </row>
    <row r="5140" spans="9:14" ht="15.75">
      <c r="I5140" s="228"/>
      <c r="M5140" s="228"/>
      <c r="N5140" s="228"/>
    </row>
    <row r="5141" spans="9:14" ht="15.75">
      <c r="I5141" s="228"/>
      <c r="M5141" s="228"/>
      <c r="N5141" s="228"/>
    </row>
    <row r="5142" spans="9:14" ht="15.75">
      <c r="I5142" s="228"/>
      <c r="M5142" s="228"/>
      <c r="N5142" s="228"/>
    </row>
    <row r="5143" spans="9:14" ht="15.75">
      <c r="I5143" s="228"/>
      <c r="M5143" s="228"/>
      <c r="N5143" s="228"/>
    </row>
    <row r="5144" spans="9:14" ht="15.75">
      <c r="I5144" s="228"/>
      <c r="M5144" s="228"/>
      <c r="N5144" s="228"/>
    </row>
    <row r="5145" spans="9:14" ht="15.75">
      <c r="I5145" s="228"/>
      <c r="M5145" s="228"/>
      <c r="N5145" s="228"/>
    </row>
    <row r="5146" spans="9:14" ht="15.75">
      <c r="I5146" s="228"/>
      <c r="M5146" s="228"/>
      <c r="N5146" s="228"/>
    </row>
    <row r="5147" spans="9:14" ht="15.75">
      <c r="I5147" s="228"/>
      <c r="M5147" s="228"/>
      <c r="N5147" s="228"/>
    </row>
    <row r="5148" spans="9:14" ht="15.75">
      <c r="I5148" s="228"/>
      <c r="M5148" s="228"/>
      <c r="N5148" s="228"/>
    </row>
    <row r="5149" spans="9:14" ht="15.75">
      <c r="I5149" s="228"/>
      <c r="M5149" s="228"/>
      <c r="N5149" s="228"/>
    </row>
    <row r="5150" spans="9:14" ht="15.75">
      <c r="I5150" s="228"/>
      <c r="M5150" s="228"/>
      <c r="N5150" s="228"/>
    </row>
    <row r="5151" spans="9:14" ht="15.75">
      <c r="I5151" s="228"/>
      <c r="M5151" s="228"/>
      <c r="N5151" s="228"/>
    </row>
    <row r="5152" spans="9:14" ht="15.75">
      <c r="I5152" s="228"/>
      <c r="M5152" s="228"/>
      <c r="N5152" s="228"/>
    </row>
    <row r="5153" spans="9:14" ht="15.75">
      <c r="I5153" s="228"/>
      <c r="M5153" s="228"/>
      <c r="N5153" s="228"/>
    </row>
    <row r="5154" spans="9:14" ht="15.75">
      <c r="I5154" s="228"/>
      <c r="M5154" s="228"/>
      <c r="N5154" s="228"/>
    </row>
    <row r="5155" spans="9:14" ht="15.75">
      <c r="I5155" s="228"/>
      <c r="M5155" s="228"/>
      <c r="N5155" s="228"/>
    </row>
    <row r="5156" spans="9:14" ht="15.75">
      <c r="I5156" s="228"/>
      <c r="M5156" s="228"/>
      <c r="N5156" s="228"/>
    </row>
    <row r="5157" spans="9:14" ht="15.75">
      <c r="I5157" s="228"/>
      <c r="M5157" s="228"/>
      <c r="N5157" s="228"/>
    </row>
    <row r="5158" spans="9:14" ht="15.75">
      <c r="I5158" s="228"/>
      <c r="M5158" s="228"/>
      <c r="N5158" s="228"/>
    </row>
    <row r="5159" spans="9:14" ht="15.75">
      <c r="I5159" s="228"/>
      <c r="M5159" s="228"/>
      <c r="N5159" s="228"/>
    </row>
    <row r="5160" spans="9:14" ht="15.75">
      <c r="I5160" s="228"/>
      <c r="M5160" s="228"/>
      <c r="N5160" s="228"/>
    </row>
    <row r="5161" spans="9:14" ht="15.75">
      <c r="I5161" s="228"/>
      <c r="M5161" s="228"/>
      <c r="N5161" s="228"/>
    </row>
    <row r="5162" spans="9:14" ht="15.75">
      <c r="I5162" s="228"/>
      <c r="M5162" s="228"/>
      <c r="N5162" s="228"/>
    </row>
    <row r="5163" spans="9:14" ht="15.75">
      <c r="I5163" s="228"/>
      <c r="M5163" s="228"/>
      <c r="N5163" s="228"/>
    </row>
    <row r="5164" spans="9:14" ht="15.75">
      <c r="I5164" s="228"/>
      <c r="M5164" s="228"/>
      <c r="N5164" s="228"/>
    </row>
    <row r="5165" spans="9:14" ht="15.75">
      <c r="I5165" s="228"/>
      <c r="M5165" s="228"/>
      <c r="N5165" s="228"/>
    </row>
    <row r="5166" spans="9:14" ht="15.75">
      <c r="I5166" s="228"/>
      <c r="M5166" s="228"/>
      <c r="N5166" s="228"/>
    </row>
    <row r="5167" spans="9:14" ht="15.75">
      <c r="I5167" s="228"/>
      <c r="M5167" s="228"/>
      <c r="N5167" s="228"/>
    </row>
    <row r="5168" spans="9:14" ht="15.75">
      <c r="I5168" s="228"/>
      <c r="M5168" s="228"/>
      <c r="N5168" s="228"/>
    </row>
    <row r="5169" spans="9:14" ht="15.75">
      <c r="I5169" s="228"/>
      <c r="M5169" s="228"/>
      <c r="N5169" s="228"/>
    </row>
    <row r="5170" spans="9:14" ht="15.75">
      <c r="I5170" s="228"/>
      <c r="M5170" s="228"/>
      <c r="N5170" s="228"/>
    </row>
    <row r="5171" spans="9:14" ht="15.75">
      <c r="I5171" s="228"/>
      <c r="M5171" s="228"/>
      <c r="N5171" s="228"/>
    </row>
    <row r="5172" spans="9:14" ht="15.75">
      <c r="I5172" s="228"/>
      <c r="M5172" s="228"/>
      <c r="N5172" s="228"/>
    </row>
    <row r="5173" spans="9:14" ht="15.75">
      <c r="I5173" s="228"/>
      <c r="M5173" s="228"/>
      <c r="N5173" s="228"/>
    </row>
    <row r="5174" spans="9:14" ht="15.75">
      <c r="I5174" s="228"/>
      <c r="M5174" s="228"/>
      <c r="N5174" s="228"/>
    </row>
    <row r="5175" spans="9:14" ht="15.75">
      <c r="I5175" s="228"/>
      <c r="M5175" s="228"/>
      <c r="N5175" s="228"/>
    </row>
    <row r="5176" spans="9:14" ht="15.75">
      <c r="I5176" s="228"/>
      <c r="M5176" s="228"/>
      <c r="N5176" s="228"/>
    </row>
    <row r="5177" spans="9:14" ht="15.75">
      <c r="I5177" s="228"/>
      <c r="M5177" s="228"/>
      <c r="N5177" s="228"/>
    </row>
    <row r="5178" spans="9:14" ht="15.75">
      <c r="I5178" s="228"/>
      <c r="M5178" s="228"/>
      <c r="N5178" s="228"/>
    </row>
    <row r="5179" spans="9:14" ht="15.75">
      <c r="I5179" s="228"/>
      <c r="M5179" s="228"/>
      <c r="N5179" s="228"/>
    </row>
    <row r="5180" spans="9:14" ht="15.75">
      <c r="I5180" s="228"/>
      <c r="M5180" s="228"/>
      <c r="N5180" s="228"/>
    </row>
    <row r="5181" spans="9:14" ht="15.75">
      <c r="I5181" s="228"/>
      <c r="M5181" s="228"/>
      <c r="N5181" s="228"/>
    </row>
    <row r="5182" spans="9:14" ht="15.75">
      <c r="I5182" s="228"/>
      <c r="M5182" s="228"/>
      <c r="N5182" s="228"/>
    </row>
    <row r="5183" spans="9:14" ht="15.75">
      <c r="I5183" s="228"/>
      <c r="M5183" s="228"/>
      <c r="N5183" s="228"/>
    </row>
    <row r="5184" spans="9:14" ht="15.75">
      <c r="I5184" s="228"/>
      <c r="M5184" s="228"/>
      <c r="N5184" s="228"/>
    </row>
    <row r="5185" spans="9:14" ht="15.75">
      <c r="I5185" s="228"/>
      <c r="M5185" s="228"/>
      <c r="N5185" s="228"/>
    </row>
    <row r="5186" spans="9:14" ht="15.75">
      <c r="I5186" s="228"/>
      <c r="M5186" s="228"/>
      <c r="N5186" s="228"/>
    </row>
    <row r="5187" spans="9:14" ht="15.75">
      <c r="I5187" s="228"/>
      <c r="M5187" s="228"/>
      <c r="N5187" s="228"/>
    </row>
    <row r="5188" spans="9:14" ht="15.75">
      <c r="I5188" s="228"/>
      <c r="M5188" s="228"/>
      <c r="N5188" s="228"/>
    </row>
    <row r="5189" spans="9:14" ht="15.75">
      <c r="I5189" s="228"/>
      <c r="M5189" s="228"/>
      <c r="N5189" s="228"/>
    </row>
    <row r="5190" spans="9:14" ht="15.75">
      <c r="I5190" s="228"/>
      <c r="M5190" s="228"/>
      <c r="N5190" s="228"/>
    </row>
    <row r="5191" spans="9:14" ht="15.75">
      <c r="I5191" s="228"/>
      <c r="M5191" s="228"/>
      <c r="N5191" s="228"/>
    </row>
    <row r="5192" spans="9:14" ht="15.75">
      <c r="I5192" s="228"/>
      <c r="M5192" s="228"/>
      <c r="N5192" s="228"/>
    </row>
    <row r="5193" spans="9:14" ht="15.75">
      <c r="I5193" s="228"/>
      <c r="M5193" s="228"/>
      <c r="N5193" s="228"/>
    </row>
    <row r="5194" spans="9:14" ht="15.75">
      <c r="I5194" s="228"/>
      <c r="M5194" s="228"/>
      <c r="N5194" s="228"/>
    </row>
    <row r="5195" spans="9:14" ht="15.75">
      <c r="I5195" s="228"/>
      <c r="M5195" s="228"/>
      <c r="N5195" s="228"/>
    </row>
    <row r="5196" spans="9:14" ht="15.75">
      <c r="I5196" s="228"/>
      <c r="M5196" s="228"/>
      <c r="N5196" s="228"/>
    </row>
    <row r="5197" spans="9:14" ht="15.75">
      <c r="I5197" s="228"/>
      <c r="M5197" s="228"/>
      <c r="N5197" s="228"/>
    </row>
    <row r="5198" spans="9:14" ht="15.75">
      <c r="I5198" s="228"/>
      <c r="M5198" s="228"/>
      <c r="N5198" s="228"/>
    </row>
    <row r="5199" spans="9:14" ht="15.75">
      <c r="I5199" s="228"/>
      <c r="M5199" s="228"/>
      <c r="N5199" s="228"/>
    </row>
    <row r="5200" spans="9:14" ht="15.75">
      <c r="I5200" s="228"/>
      <c r="M5200" s="228"/>
      <c r="N5200" s="228"/>
    </row>
    <row r="5201" spans="9:14" ht="15.75">
      <c r="I5201" s="228"/>
      <c r="M5201" s="228"/>
      <c r="N5201" s="228"/>
    </row>
    <row r="5202" spans="9:14" ht="15.75">
      <c r="I5202" s="228"/>
      <c r="M5202" s="228"/>
      <c r="N5202" s="228"/>
    </row>
    <row r="5203" spans="9:14" ht="15.75">
      <c r="I5203" s="228"/>
      <c r="M5203" s="228"/>
      <c r="N5203" s="228"/>
    </row>
    <row r="5204" spans="9:14" ht="15.75">
      <c r="I5204" s="228"/>
      <c r="M5204" s="228"/>
      <c r="N5204" s="228"/>
    </row>
    <row r="5205" spans="9:14" ht="15.75">
      <c r="I5205" s="228"/>
      <c r="M5205" s="228"/>
      <c r="N5205" s="228"/>
    </row>
    <row r="5206" spans="9:14" ht="15.75">
      <c r="I5206" s="228"/>
      <c r="M5206" s="228"/>
      <c r="N5206" s="228"/>
    </row>
    <row r="5207" spans="9:14" ht="15.75">
      <c r="I5207" s="228"/>
      <c r="M5207" s="228"/>
      <c r="N5207" s="228"/>
    </row>
    <row r="5208" spans="9:14" ht="15.75">
      <c r="I5208" s="228"/>
      <c r="M5208" s="228"/>
      <c r="N5208" s="228"/>
    </row>
    <row r="5209" spans="9:14" ht="15.75">
      <c r="I5209" s="228"/>
      <c r="M5209" s="228"/>
      <c r="N5209" s="228"/>
    </row>
    <row r="5210" spans="9:14" ht="15.75">
      <c r="I5210" s="228"/>
      <c r="M5210" s="228"/>
      <c r="N5210" s="228"/>
    </row>
    <row r="5211" spans="9:14" ht="15.75">
      <c r="I5211" s="228"/>
      <c r="M5211" s="228"/>
      <c r="N5211" s="228"/>
    </row>
    <row r="5212" spans="9:14" ht="15.75">
      <c r="I5212" s="228"/>
      <c r="M5212" s="228"/>
      <c r="N5212" s="228"/>
    </row>
    <row r="5213" spans="9:14" ht="15.75">
      <c r="I5213" s="228"/>
      <c r="M5213" s="228"/>
      <c r="N5213" s="228"/>
    </row>
    <row r="5214" spans="9:14" ht="15.75">
      <c r="I5214" s="228"/>
      <c r="M5214" s="228"/>
      <c r="N5214" s="228"/>
    </row>
    <row r="5215" spans="9:14" ht="15.75">
      <c r="I5215" s="228"/>
      <c r="M5215" s="228"/>
      <c r="N5215" s="228"/>
    </row>
    <row r="5216" spans="9:14" ht="15.75">
      <c r="I5216" s="228"/>
      <c r="M5216" s="228"/>
      <c r="N5216" s="228"/>
    </row>
    <row r="5217" spans="9:14" ht="15.75">
      <c r="I5217" s="228"/>
      <c r="M5217" s="228"/>
      <c r="N5217" s="228"/>
    </row>
    <row r="5218" spans="9:14" ht="15.75">
      <c r="I5218" s="228"/>
      <c r="M5218" s="228"/>
      <c r="N5218" s="228"/>
    </row>
    <row r="5219" spans="9:14" ht="15.75">
      <c r="I5219" s="228"/>
      <c r="M5219" s="228"/>
      <c r="N5219" s="228"/>
    </row>
    <row r="5220" spans="9:14" ht="15.75">
      <c r="I5220" s="228"/>
      <c r="M5220" s="228"/>
      <c r="N5220" s="228"/>
    </row>
    <row r="5221" spans="9:14" ht="15.75">
      <c r="I5221" s="228"/>
      <c r="M5221" s="228"/>
      <c r="N5221" s="228"/>
    </row>
    <row r="5222" spans="9:14" ht="15.75">
      <c r="I5222" s="228"/>
      <c r="M5222" s="228"/>
      <c r="N5222" s="228"/>
    </row>
    <row r="5223" spans="9:14" ht="15.75">
      <c r="I5223" s="228"/>
      <c r="M5223" s="228"/>
      <c r="N5223" s="228"/>
    </row>
    <row r="5224" spans="9:14" ht="15.75">
      <c r="I5224" s="228"/>
      <c r="M5224" s="228"/>
      <c r="N5224" s="228"/>
    </row>
    <row r="5225" spans="9:14" ht="15.75">
      <c r="I5225" s="228"/>
      <c r="M5225" s="228"/>
      <c r="N5225" s="228"/>
    </row>
    <row r="5226" spans="9:14" ht="15.75">
      <c r="I5226" s="228"/>
      <c r="M5226" s="228"/>
      <c r="N5226" s="228"/>
    </row>
    <row r="5227" spans="9:14" ht="15.75">
      <c r="I5227" s="228"/>
      <c r="M5227" s="228"/>
      <c r="N5227" s="228"/>
    </row>
    <row r="5228" spans="9:14" ht="15.75">
      <c r="I5228" s="228"/>
      <c r="M5228" s="228"/>
      <c r="N5228" s="228"/>
    </row>
    <row r="5229" spans="9:14" ht="15.75">
      <c r="I5229" s="228"/>
      <c r="M5229" s="228"/>
      <c r="N5229" s="228"/>
    </row>
    <row r="5230" spans="9:14" ht="15.75">
      <c r="I5230" s="228"/>
      <c r="M5230" s="228"/>
      <c r="N5230" s="228"/>
    </row>
    <row r="5231" spans="9:14" ht="15.75">
      <c r="I5231" s="228"/>
      <c r="M5231" s="228"/>
      <c r="N5231" s="228"/>
    </row>
    <row r="5232" spans="9:14" ht="15.75">
      <c r="I5232" s="228"/>
      <c r="M5232" s="228"/>
      <c r="N5232" s="228"/>
    </row>
    <row r="5233" spans="9:14" ht="15.75">
      <c r="I5233" s="228"/>
      <c r="M5233" s="228"/>
      <c r="N5233" s="228"/>
    </row>
    <row r="5234" spans="9:14" ht="15.75">
      <c r="I5234" s="228"/>
      <c r="M5234" s="228"/>
      <c r="N5234" s="228"/>
    </row>
    <row r="5235" spans="9:14" ht="15.75">
      <c r="I5235" s="228"/>
      <c r="M5235" s="228"/>
      <c r="N5235" s="228"/>
    </row>
    <row r="5236" spans="9:14" ht="15.75">
      <c r="I5236" s="228"/>
      <c r="M5236" s="228"/>
      <c r="N5236" s="228"/>
    </row>
    <row r="5237" spans="9:14" ht="15.75">
      <c r="I5237" s="228"/>
      <c r="M5237" s="228"/>
      <c r="N5237" s="228"/>
    </row>
    <row r="5238" spans="9:14" ht="15.75">
      <c r="I5238" s="228"/>
      <c r="M5238" s="228"/>
      <c r="N5238" s="228"/>
    </row>
    <row r="5239" spans="9:14" ht="15.75">
      <c r="I5239" s="228"/>
      <c r="M5239" s="228"/>
      <c r="N5239" s="228"/>
    </row>
    <row r="5240" spans="9:14" ht="15.75">
      <c r="I5240" s="228"/>
      <c r="M5240" s="228"/>
      <c r="N5240" s="228"/>
    </row>
    <row r="5241" spans="9:14" ht="15.75">
      <c r="I5241" s="228"/>
      <c r="M5241" s="228"/>
      <c r="N5241" s="228"/>
    </row>
    <row r="5242" spans="9:14" ht="15.75">
      <c r="I5242" s="228"/>
      <c r="M5242" s="228"/>
      <c r="N5242" s="228"/>
    </row>
    <row r="5243" spans="9:14" ht="15.75">
      <c r="I5243" s="228"/>
      <c r="M5243" s="228"/>
      <c r="N5243" s="228"/>
    </row>
    <row r="5244" spans="9:14" ht="15.75">
      <c r="I5244" s="228"/>
      <c r="M5244" s="228"/>
      <c r="N5244" s="228"/>
    </row>
    <row r="5245" spans="9:14" ht="15.75">
      <c r="I5245" s="228"/>
      <c r="M5245" s="228"/>
      <c r="N5245" s="228"/>
    </row>
    <row r="5246" spans="9:14" ht="15.75">
      <c r="I5246" s="228"/>
      <c r="M5246" s="228"/>
      <c r="N5246" s="228"/>
    </row>
    <row r="5247" spans="9:14" ht="15.75">
      <c r="I5247" s="228"/>
      <c r="M5247" s="228"/>
      <c r="N5247" s="228"/>
    </row>
    <row r="5248" spans="9:14" ht="15.75">
      <c r="I5248" s="228"/>
      <c r="M5248" s="228"/>
      <c r="N5248" s="228"/>
    </row>
    <row r="5249" spans="9:14" ht="15.75">
      <c r="I5249" s="228"/>
      <c r="M5249" s="228"/>
      <c r="N5249" s="228"/>
    </row>
    <row r="5250" spans="9:14" ht="15.75">
      <c r="I5250" s="228"/>
      <c r="M5250" s="228"/>
      <c r="N5250" s="228"/>
    </row>
    <row r="5251" spans="9:14" ht="15.75">
      <c r="I5251" s="228"/>
      <c r="M5251" s="228"/>
      <c r="N5251" s="228"/>
    </row>
    <row r="5252" spans="9:14" ht="15.75">
      <c r="I5252" s="228"/>
      <c r="M5252" s="228"/>
      <c r="N5252" s="228"/>
    </row>
    <row r="5253" spans="9:14" ht="15.75">
      <c r="I5253" s="228"/>
      <c r="M5253" s="228"/>
      <c r="N5253" s="228"/>
    </row>
    <row r="5254" spans="9:14" ht="15.75">
      <c r="I5254" s="228"/>
      <c r="M5254" s="228"/>
      <c r="N5254" s="228"/>
    </row>
    <row r="5255" spans="9:14" ht="15.75">
      <c r="I5255" s="228"/>
      <c r="M5255" s="228"/>
      <c r="N5255" s="228"/>
    </row>
    <row r="5256" spans="9:14" ht="15.75">
      <c r="I5256" s="228"/>
      <c r="M5256" s="228"/>
      <c r="N5256" s="228"/>
    </row>
    <row r="5257" spans="9:14" ht="15.75">
      <c r="I5257" s="228"/>
      <c r="M5257" s="228"/>
      <c r="N5257" s="228"/>
    </row>
    <row r="5258" spans="9:14" ht="15.75">
      <c r="I5258" s="228"/>
      <c r="M5258" s="228"/>
      <c r="N5258" s="228"/>
    </row>
    <row r="5259" spans="9:14" ht="15.75">
      <c r="I5259" s="228"/>
      <c r="M5259" s="228"/>
      <c r="N5259" s="228"/>
    </row>
    <row r="5260" spans="9:14" ht="15.75">
      <c r="I5260" s="228"/>
      <c r="M5260" s="228"/>
      <c r="N5260" s="228"/>
    </row>
    <row r="5261" spans="9:14" ht="15.75">
      <c r="I5261" s="228"/>
      <c r="M5261" s="228"/>
      <c r="N5261" s="228"/>
    </row>
    <row r="5262" spans="9:14" ht="15.75">
      <c r="I5262" s="228"/>
      <c r="M5262" s="228"/>
      <c r="N5262" s="228"/>
    </row>
    <row r="5263" spans="9:14" ht="15.75">
      <c r="I5263" s="228"/>
      <c r="M5263" s="228"/>
      <c r="N5263" s="228"/>
    </row>
    <row r="5264" spans="9:14" ht="15.75">
      <c r="I5264" s="228"/>
      <c r="M5264" s="228"/>
      <c r="N5264" s="228"/>
    </row>
    <row r="5265" spans="9:14" ht="15.75">
      <c r="I5265" s="228"/>
      <c r="M5265" s="228"/>
      <c r="N5265" s="228"/>
    </row>
    <row r="5266" spans="9:14" ht="15.75">
      <c r="I5266" s="228"/>
      <c r="M5266" s="228"/>
      <c r="N5266" s="228"/>
    </row>
    <row r="5267" spans="9:14" ht="15.75">
      <c r="I5267" s="228"/>
      <c r="M5267" s="228"/>
      <c r="N5267" s="228"/>
    </row>
    <row r="5268" spans="9:14" ht="15.75">
      <c r="I5268" s="228"/>
      <c r="M5268" s="228"/>
      <c r="N5268" s="228"/>
    </row>
    <row r="5269" spans="9:14" ht="15.75">
      <c r="I5269" s="228"/>
      <c r="M5269" s="228"/>
      <c r="N5269" s="228"/>
    </row>
    <row r="5270" spans="9:14" ht="15.75">
      <c r="I5270" s="228"/>
      <c r="M5270" s="228"/>
      <c r="N5270" s="228"/>
    </row>
    <row r="5271" spans="9:14" ht="15.75">
      <c r="I5271" s="228"/>
      <c r="M5271" s="228"/>
      <c r="N5271" s="228"/>
    </row>
    <row r="5272" spans="9:14" ht="15.75">
      <c r="I5272" s="228"/>
      <c r="M5272" s="228"/>
      <c r="N5272" s="228"/>
    </row>
    <row r="5273" spans="9:14" ht="15.75">
      <c r="I5273" s="228"/>
      <c r="M5273" s="228"/>
      <c r="N5273" s="228"/>
    </row>
    <row r="5274" spans="9:14" ht="15.75">
      <c r="I5274" s="228"/>
      <c r="M5274" s="228"/>
      <c r="N5274" s="228"/>
    </row>
    <row r="5275" spans="9:14" ht="15.75">
      <c r="I5275" s="228"/>
      <c r="M5275" s="228"/>
      <c r="N5275" s="228"/>
    </row>
    <row r="5276" spans="9:14" ht="15.75">
      <c r="I5276" s="228"/>
      <c r="M5276" s="228"/>
      <c r="N5276" s="228"/>
    </row>
    <row r="5277" spans="9:14" ht="15.75">
      <c r="I5277" s="228"/>
      <c r="M5277" s="228"/>
      <c r="N5277" s="228"/>
    </row>
    <row r="5278" spans="9:14" ht="15.75">
      <c r="I5278" s="228"/>
      <c r="M5278" s="228"/>
      <c r="N5278" s="228"/>
    </row>
    <row r="5279" spans="9:14" ht="15.75">
      <c r="I5279" s="228"/>
      <c r="M5279" s="228"/>
      <c r="N5279" s="228"/>
    </row>
    <row r="5280" spans="9:14" ht="15.75">
      <c r="I5280" s="228"/>
      <c r="M5280" s="228"/>
      <c r="N5280" s="228"/>
    </row>
    <row r="5281" spans="9:14" ht="15.75">
      <c r="I5281" s="228"/>
      <c r="M5281" s="228"/>
      <c r="N5281" s="228"/>
    </row>
    <row r="5282" spans="9:14" ht="15.75">
      <c r="I5282" s="228"/>
      <c r="M5282" s="228"/>
      <c r="N5282" s="228"/>
    </row>
    <row r="5283" spans="9:14" ht="15.75">
      <c r="I5283" s="228"/>
      <c r="M5283" s="228"/>
      <c r="N5283" s="228"/>
    </row>
    <row r="5284" spans="9:14" ht="15.75">
      <c r="I5284" s="228"/>
      <c r="M5284" s="228"/>
      <c r="N5284" s="228"/>
    </row>
    <row r="5285" spans="9:14" ht="15.75">
      <c r="I5285" s="228"/>
      <c r="M5285" s="228"/>
      <c r="N5285" s="228"/>
    </row>
    <row r="5286" spans="9:14" ht="15.75">
      <c r="I5286" s="228"/>
      <c r="M5286" s="228"/>
      <c r="N5286" s="228"/>
    </row>
    <row r="5287" spans="9:14" ht="15.75">
      <c r="I5287" s="228"/>
      <c r="M5287" s="228"/>
      <c r="N5287" s="228"/>
    </row>
    <row r="5288" spans="9:14" ht="15.75">
      <c r="I5288" s="228"/>
      <c r="M5288" s="228"/>
      <c r="N5288" s="228"/>
    </row>
    <row r="5289" spans="9:14" ht="15.75">
      <c r="I5289" s="228"/>
      <c r="M5289" s="228"/>
      <c r="N5289" s="228"/>
    </row>
    <row r="5290" spans="9:14" ht="15.75">
      <c r="I5290" s="228"/>
      <c r="M5290" s="228"/>
      <c r="N5290" s="228"/>
    </row>
    <row r="5291" spans="9:14" ht="15.75">
      <c r="I5291" s="228"/>
      <c r="M5291" s="228"/>
      <c r="N5291" s="228"/>
    </row>
    <row r="5292" spans="9:14" ht="15.75">
      <c r="I5292" s="228"/>
      <c r="M5292" s="228"/>
      <c r="N5292" s="228"/>
    </row>
    <row r="5293" spans="9:14" ht="15.75">
      <c r="I5293" s="228"/>
      <c r="M5293" s="228"/>
      <c r="N5293" s="228"/>
    </row>
    <row r="5294" spans="9:14" ht="15.75">
      <c r="I5294" s="228"/>
      <c r="M5294" s="228"/>
      <c r="N5294" s="228"/>
    </row>
    <row r="5295" spans="9:14" ht="15.75">
      <c r="I5295" s="228"/>
      <c r="M5295" s="228"/>
      <c r="N5295" s="228"/>
    </row>
    <row r="5296" spans="9:14" ht="15.75">
      <c r="I5296" s="228"/>
      <c r="M5296" s="228"/>
      <c r="N5296" s="228"/>
    </row>
    <row r="5297" spans="9:14" ht="15.75">
      <c r="I5297" s="228"/>
      <c r="M5297" s="228"/>
      <c r="N5297" s="228"/>
    </row>
    <row r="5298" spans="9:14" ht="15.75">
      <c r="I5298" s="228"/>
      <c r="M5298" s="228"/>
      <c r="N5298" s="228"/>
    </row>
    <row r="5299" spans="9:14" ht="15.75">
      <c r="I5299" s="228"/>
      <c r="M5299" s="228"/>
      <c r="N5299" s="228"/>
    </row>
    <row r="5300" spans="9:14" ht="15.75">
      <c r="I5300" s="228"/>
      <c r="M5300" s="228"/>
      <c r="N5300" s="228"/>
    </row>
    <row r="5301" spans="9:14" ht="15.75">
      <c r="I5301" s="228"/>
      <c r="M5301" s="228"/>
      <c r="N5301" s="228"/>
    </row>
    <row r="5302" spans="9:14" ht="15.75">
      <c r="I5302" s="228"/>
      <c r="M5302" s="228"/>
      <c r="N5302" s="228"/>
    </row>
    <row r="5303" spans="9:14" ht="15.75">
      <c r="I5303" s="228"/>
      <c r="M5303" s="228"/>
      <c r="N5303" s="228"/>
    </row>
    <row r="5304" spans="9:14" ht="15.75">
      <c r="I5304" s="228"/>
      <c r="M5304" s="228"/>
      <c r="N5304" s="228"/>
    </row>
    <row r="5305" spans="9:14" ht="15.75">
      <c r="I5305" s="228"/>
      <c r="M5305" s="228"/>
      <c r="N5305" s="228"/>
    </row>
    <row r="5306" spans="9:14" ht="15.75">
      <c r="I5306" s="228"/>
      <c r="M5306" s="228"/>
      <c r="N5306" s="228"/>
    </row>
    <row r="5307" spans="9:14" ht="15.75">
      <c r="I5307" s="228"/>
      <c r="M5307" s="228"/>
      <c r="N5307" s="228"/>
    </row>
    <row r="5308" spans="9:14" ht="15.75">
      <c r="I5308" s="228"/>
      <c r="M5308" s="228"/>
      <c r="N5308" s="228"/>
    </row>
    <row r="5309" spans="9:14" ht="15.75">
      <c r="I5309" s="228"/>
      <c r="M5309" s="228"/>
      <c r="N5309" s="228"/>
    </row>
    <row r="5310" spans="9:14" ht="15.75">
      <c r="I5310" s="228"/>
      <c r="M5310" s="228"/>
      <c r="N5310" s="228"/>
    </row>
    <row r="5311" spans="9:14" ht="15.75">
      <c r="I5311" s="228"/>
      <c r="M5311" s="228"/>
      <c r="N5311" s="228"/>
    </row>
    <row r="5312" spans="9:14" ht="15.75">
      <c r="I5312" s="228"/>
      <c r="M5312" s="228"/>
      <c r="N5312" s="228"/>
    </row>
    <row r="5313" spans="9:14" ht="15.75">
      <c r="I5313" s="228"/>
      <c r="M5313" s="228"/>
      <c r="N5313" s="228"/>
    </row>
    <row r="5314" spans="9:14" ht="15.75">
      <c r="I5314" s="228"/>
      <c r="M5314" s="228"/>
      <c r="N5314" s="228"/>
    </row>
    <row r="5315" spans="9:14" ht="15.75">
      <c r="I5315" s="228"/>
      <c r="M5315" s="228"/>
      <c r="N5315" s="228"/>
    </row>
    <row r="5316" spans="9:14" ht="15.75">
      <c r="I5316" s="228"/>
      <c r="M5316" s="228"/>
      <c r="N5316" s="228"/>
    </row>
    <row r="5317" spans="9:14" ht="15.75">
      <c r="I5317" s="228"/>
      <c r="M5317" s="228"/>
      <c r="N5317" s="228"/>
    </row>
    <row r="5318" spans="9:14" ht="15.75">
      <c r="I5318" s="228"/>
      <c r="M5318" s="228"/>
      <c r="N5318" s="228"/>
    </row>
    <row r="5319" spans="9:14" ht="15.75">
      <c r="I5319" s="228"/>
      <c r="M5319" s="228"/>
      <c r="N5319" s="228"/>
    </row>
    <row r="5320" spans="9:14" ht="15.75">
      <c r="I5320" s="228"/>
      <c r="M5320" s="228"/>
      <c r="N5320" s="228"/>
    </row>
    <row r="5321" spans="9:14" ht="15.75">
      <c r="I5321" s="228"/>
      <c r="M5321" s="228"/>
      <c r="N5321" s="228"/>
    </row>
    <row r="5322" spans="9:14" ht="15.75">
      <c r="I5322" s="228"/>
      <c r="M5322" s="228"/>
      <c r="N5322" s="228"/>
    </row>
    <row r="5323" spans="9:14" ht="15.75">
      <c r="I5323" s="228"/>
      <c r="M5323" s="228"/>
      <c r="N5323" s="228"/>
    </row>
    <row r="5324" spans="9:14" ht="15.75">
      <c r="I5324" s="228"/>
      <c r="M5324" s="228"/>
      <c r="N5324" s="228"/>
    </row>
    <row r="5325" spans="9:14" ht="15.75">
      <c r="I5325" s="228"/>
      <c r="M5325" s="228"/>
      <c r="N5325" s="228"/>
    </row>
    <row r="5326" spans="9:14" ht="15.75">
      <c r="I5326" s="228"/>
      <c r="M5326" s="228"/>
      <c r="N5326" s="228"/>
    </row>
    <row r="5327" spans="9:14" ht="15.75">
      <c r="I5327" s="228"/>
      <c r="M5327" s="228"/>
      <c r="N5327" s="228"/>
    </row>
    <row r="5328" spans="9:14" ht="15.75">
      <c r="I5328" s="228"/>
      <c r="M5328" s="228"/>
      <c r="N5328" s="228"/>
    </row>
    <row r="5329" spans="9:14" ht="15.75">
      <c r="I5329" s="228"/>
      <c r="M5329" s="228"/>
      <c r="N5329" s="228"/>
    </row>
    <row r="5330" spans="9:14" ht="15.75">
      <c r="I5330" s="228"/>
      <c r="M5330" s="228"/>
      <c r="N5330" s="228"/>
    </row>
    <row r="5331" spans="9:14" ht="15.75">
      <c r="I5331" s="228"/>
      <c r="M5331" s="228"/>
      <c r="N5331" s="228"/>
    </row>
    <row r="5332" spans="9:14" ht="15.75">
      <c r="I5332" s="228"/>
      <c r="M5332" s="228"/>
      <c r="N5332" s="228"/>
    </row>
    <row r="5333" spans="9:14" ht="15.75">
      <c r="I5333" s="228"/>
      <c r="M5333" s="228"/>
      <c r="N5333" s="228"/>
    </row>
    <row r="5334" spans="9:14" ht="15.75">
      <c r="I5334" s="228"/>
      <c r="M5334" s="228"/>
      <c r="N5334" s="228"/>
    </row>
    <row r="5335" spans="9:14" ht="15.75">
      <c r="I5335" s="228"/>
      <c r="M5335" s="228"/>
      <c r="N5335" s="228"/>
    </row>
    <row r="5336" spans="9:14" ht="15.75">
      <c r="I5336" s="228"/>
      <c r="M5336" s="228"/>
      <c r="N5336" s="228"/>
    </row>
    <row r="5337" spans="9:14" ht="15.75">
      <c r="I5337" s="228"/>
      <c r="M5337" s="228"/>
      <c r="N5337" s="228"/>
    </row>
    <row r="5338" spans="9:14" ht="15.75">
      <c r="I5338" s="228"/>
      <c r="M5338" s="228"/>
      <c r="N5338" s="228"/>
    </row>
    <row r="5339" spans="9:14" ht="15.75">
      <c r="I5339" s="228"/>
      <c r="M5339" s="228"/>
      <c r="N5339" s="228"/>
    </row>
    <row r="5340" spans="9:14" ht="15.75">
      <c r="I5340" s="228"/>
      <c r="M5340" s="228"/>
      <c r="N5340" s="228"/>
    </row>
    <row r="5341" spans="9:14" ht="15.75">
      <c r="I5341" s="228"/>
      <c r="M5341" s="228"/>
      <c r="N5341" s="228"/>
    </row>
    <row r="5342" spans="9:14" ht="15.75">
      <c r="I5342" s="228"/>
      <c r="M5342" s="228"/>
      <c r="N5342" s="228"/>
    </row>
    <row r="5343" spans="9:14" ht="15.75">
      <c r="I5343" s="228"/>
      <c r="M5343" s="228"/>
      <c r="N5343" s="228"/>
    </row>
    <row r="5344" spans="9:14" ht="15.75">
      <c r="I5344" s="228"/>
      <c r="M5344" s="228"/>
      <c r="N5344" s="228"/>
    </row>
    <row r="5345" spans="9:14" ht="15.75">
      <c r="I5345" s="228"/>
      <c r="M5345" s="228"/>
      <c r="N5345" s="228"/>
    </row>
    <row r="5346" spans="9:14" ht="15.75">
      <c r="I5346" s="228"/>
      <c r="M5346" s="228"/>
      <c r="N5346" s="228"/>
    </row>
    <row r="5347" spans="9:14" ht="15.75">
      <c r="I5347" s="228"/>
      <c r="M5347" s="228"/>
      <c r="N5347" s="228"/>
    </row>
    <row r="5348" spans="9:14" ht="15.75">
      <c r="I5348" s="228"/>
      <c r="M5348" s="228"/>
      <c r="N5348" s="228"/>
    </row>
    <row r="5349" spans="9:14" ht="15.75">
      <c r="I5349" s="228"/>
      <c r="M5349" s="228"/>
      <c r="N5349" s="228"/>
    </row>
    <row r="5350" spans="9:14" ht="15.75">
      <c r="I5350" s="228"/>
      <c r="M5350" s="228"/>
      <c r="N5350" s="228"/>
    </row>
    <row r="5351" spans="9:14" ht="15.75">
      <c r="I5351" s="228"/>
      <c r="M5351" s="228"/>
      <c r="N5351" s="228"/>
    </row>
    <row r="5352" spans="9:14" ht="15.75">
      <c r="I5352" s="228"/>
      <c r="M5352" s="228"/>
      <c r="N5352" s="228"/>
    </row>
    <row r="5353" spans="9:14" ht="15.75">
      <c r="I5353" s="228"/>
      <c r="M5353" s="228"/>
      <c r="N5353" s="228"/>
    </row>
    <row r="5354" spans="9:14" ht="15.75">
      <c r="I5354" s="228"/>
      <c r="M5354" s="228"/>
      <c r="N5354" s="228"/>
    </row>
    <row r="5355" spans="9:14" ht="15.75">
      <c r="I5355" s="228"/>
      <c r="M5355" s="228"/>
      <c r="N5355" s="228"/>
    </row>
    <row r="5356" spans="9:14" ht="15.75">
      <c r="I5356" s="228"/>
      <c r="M5356" s="228"/>
      <c r="N5356" s="228"/>
    </row>
    <row r="5357" spans="9:14" ht="15.75">
      <c r="I5357" s="228"/>
      <c r="M5357" s="228"/>
      <c r="N5357" s="228"/>
    </row>
    <row r="5358" spans="9:14" ht="15.75">
      <c r="I5358" s="228"/>
      <c r="M5358" s="228"/>
      <c r="N5358" s="228"/>
    </row>
    <row r="5359" spans="9:14" ht="15.75">
      <c r="I5359" s="228"/>
      <c r="M5359" s="228"/>
      <c r="N5359" s="228"/>
    </row>
    <row r="5360" spans="9:14" ht="15.75">
      <c r="I5360" s="228"/>
      <c r="M5360" s="228"/>
      <c r="N5360" s="228"/>
    </row>
    <row r="5361" spans="9:14" ht="15.75">
      <c r="I5361" s="228"/>
      <c r="M5361" s="228"/>
      <c r="N5361" s="228"/>
    </row>
    <row r="5362" spans="9:14" ht="15.75">
      <c r="I5362" s="228"/>
      <c r="M5362" s="228"/>
      <c r="N5362" s="228"/>
    </row>
    <row r="5363" spans="9:14" ht="15.75">
      <c r="I5363" s="228"/>
      <c r="M5363" s="228"/>
      <c r="N5363" s="228"/>
    </row>
    <row r="5364" spans="9:14" ht="15.75">
      <c r="I5364" s="228"/>
      <c r="M5364" s="228"/>
      <c r="N5364" s="228"/>
    </row>
    <row r="5365" spans="9:14" ht="15.75">
      <c r="I5365" s="228"/>
      <c r="M5365" s="228"/>
      <c r="N5365" s="228"/>
    </row>
    <row r="5366" spans="9:14" ht="15.75">
      <c r="I5366" s="228"/>
      <c r="M5366" s="228"/>
      <c r="N5366" s="228"/>
    </row>
    <row r="5367" spans="9:14" ht="15.75">
      <c r="I5367" s="228"/>
      <c r="M5367" s="228"/>
      <c r="N5367" s="228"/>
    </row>
    <row r="5368" spans="9:14" ht="15.75">
      <c r="I5368" s="228"/>
      <c r="M5368" s="228"/>
      <c r="N5368" s="228"/>
    </row>
    <row r="5369" spans="9:14" ht="15.75">
      <c r="I5369" s="228"/>
      <c r="M5369" s="228"/>
      <c r="N5369" s="228"/>
    </row>
    <row r="5370" spans="9:14" ht="15.75">
      <c r="I5370" s="228"/>
      <c r="M5370" s="228"/>
      <c r="N5370" s="228"/>
    </row>
    <row r="5371" spans="9:14" ht="15.75">
      <c r="I5371" s="228"/>
      <c r="M5371" s="228"/>
      <c r="N5371" s="228"/>
    </row>
    <row r="5372" spans="9:14" ht="15.75">
      <c r="I5372" s="228"/>
      <c r="M5372" s="228"/>
      <c r="N5372" s="228"/>
    </row>
    <row r="5373" spans="9:14" ht="15.75">
      <c r="I5373" s="228"/>
      <c r="M5373" s="228"/>
      <c r="N5373" s="228"/>
    </row>
    <row r="5374" spans="9:14" ht="15.75">
      <c r="I5374" s="228"/>
      <c r="M5374" s="228"/>
      <c r="N5374" s="228"/>
    </row>
    <row r="5375" spans="9:14" ht="15.75">
      <c r="I5375" s="228"/>
      <c r="M5375" s="228"/>
      <c r="N5375" s="228"/>
    </row>
    <row r="5376" spans="9:14" ht="15.75">
      <c r="I5376" s="228"/>
      <c r="M5376" s="228"/>
      <c r="N5376" s="228"/>
    </row>
    <row r="5377" spans="9:14" ht="15.75">
      <c r="I5377" s="228"/>
      <c r="M5377" s="228"/>
      <c r="N5377" s="228"/>
    </row>
    <row r="5378" spans="9:14" ht="15.75">
      <c r="I5378" s="228"/>
      <c r="M5378" s="228"/>
      <c r="N5378" s="228"/>
    </row>
    <row r="5379" spans="9:14" ht="15.75">
      <c r="I5379" s="228"/>
      <c r="M5379" s="228"/>
      <c r="N5379" s="228"/>
    </row>
    <row r="5380" spans="9:14" ht="15.75">
      <c r="I5380" s="228"/>
      <c r="M5380" s="228"/>
      <c r="N5380" s="228"/>
    </row>
    <row r="5381" spans="9:14" ht="15.75">
      <c r="I5381" s="228"/>
      <c r="M5381" s="228"/>
      <c r="N5381" s="228"/>
    </row>
    <row r="5382" spans="9:14" ht="15.75">
      <c r="I5382" s="228"/>
      <c r="M5382" s="228"/>
      <c r="N5382" s="228"/>
    </row>
    <row r="5383" spans="9:14" ht="15.75">
      <c r="I5383" s="228"/>
      <c r="M5383" s="228"/>
      <c r="N5383" s="228"/>
    </row>
    <row r="5384" spans="9:14" ht="15.75">
      <c r="I5384" s="228"/>
      <c r="M5384" s="228"/>
      <c r="N5384" s="228"/>
    </row>
    <row r="5385" spans="9:14" ht="15.75">
      <c r="I5385" s="228"/>
      <c r="M5385" s="228"/>
      <c r="N5385" s="228"/>
    </row>
    <row r="5386" spans="9:14" ht="15.75">
      <c r="I5386" s="228"/>
      <c r="M5386" s="228"/>
      <c r="N5386" s="228"/>
    </row>
    <row r="5387" spans="9:14" ht="15.75">
      <c r="I5387" s="228"/>
      <c r="M5387" s="228"/>
      <c r="N5387" s="228"/>
    </row>
    <row r="5388" spans="9:14" ht="15.75">
      <c r="I5388" s="228"/>
      <c r="M5388" s="228"/>
      <c r="N5388" s="228"/>
    </row>
    <row r="5389" spans="9:14" ht="15.75">
      <c r="I5389" s="228"/>
      <c r="M5389" s="228"/>
      <c r="N5389" s="228"/>
    </row>
    <row r="5390" spans="9:14" ht="15.75">
      <c r="I5390" s="228"/>
      <c r="M5390" s="228"/>
      <c r="N5390" s="228"/>
    </row>
    <row r="5391" spans="9:14" ht="15.75">
      <c r="I5391" s="228"/>
      <c r="M5391" s="228"/>
      <c r="N5391" s="228"/>
    </row>
    <row r="5392" spans="9:14" ht="15.75">
      <c r="I5392" s="228"/>
      <c r="M5392" s="228"/>
      <c r="N5392" s="228"/>
    </row>
    <row r="5393" spans="9:14" ht="15.75">
      <c r="I5393" s="228"/>
      <c r="M5393" s="228"/>
      <c r="N5393" s="228"/>
    </row>
    <row r="5394" spans="9:14" ht="15.75">
      <c r="I5394" s="228"/>
      <c r="M5394" s="228"/>
      <c r="N5394" s="228"/>
    </row>
    <row r="5395" spans="9:14" ht="15.75">
      <c r="I5395" s="228"/>
      <c r="M5395" s="228"/>
      <c r="N5395" s="228"/>
    </row>
    <row r="5396" spans="9:14" ht="15.75">
      <c r="I5396" s="228"/>
      <c r="M5396" s="228"/>
      <c r="N5396" s="228"/>
    </row>
    <row r="5397" spans="9:14" ht="15.75">
      <c r="I5397" s="228"/>
      <c r="M5397" s="228"/>
      <c r="N5397" s="228"/>
    </row>
    <row r="5398" spans="9:14" ht="15.75">
      <c r="I5398" s="228"/>
      <c r="M5398" s="228"/>
      <c r="N5398" s="228"/>
    </row>
    <row r="5399" spans="9:14" ht="15.75">
      <c r="I5399" s="228"/>
      <c r="M5399" s="228"/>
      <c r="N5399" s="228"/>
    </row>
    <row r="5400" spans="9:14" ht="15.75">
      <c r="I5400" s="228"/>
      <c r="M5400" s="228"/>
      <c r="N5400" s="228"/>
    </row>
    <row r="5401" spans="9:14" ht="15.75">
      <c r="I5401" s="228"/>
      <c r="M5401" s="228"/>
      <c r="N5401" s="228"/>
    </row>
    <row r="5402" spans="9:14" ht="15.75">
      <c r="I5402" s="228"/>
      <c r="M5402" s="228"/>
      <c r="N5402" s="228"/>
    </row>
    <row r="5403" spans="9:14" ht="15.75">
      <c r="I5403" s="228"/>
      <c r="M5403" s="228"/>
      <c r="N5403" s="228"/>
    </row>
    <row r="5404" spans="9:14" ht="15.75">
      <c r="I5404" s="228"/>
      <c r="M5404" s="228"/>
      <c r="N5404" s="228"/>
    </row>
    <row r="5405" spans="9:14" ht="15.75">
      <c r="I5405" s="228"/>
      <c r="M5405" s="228"/>
      <c r="N5405" s="228"/>
    </row>
    <row r="5406" spans="9:14" ht="15.75">
      <c r="I5406" s="228"/>
      <c r="M5406" s="228"/>
      <c r="N5406" s="228"/>
    </row>
    <row r="5407" spans="9:14" ht="15.75">
      <c r="I5407" s="228"/>
      <c r="M5407" s="228"/>
      <c r="N5407" s="228"/>
    </row>
    <row r="5408" spans="9:14" ht="15.75">
      <c r="I5408" s="228"/>
      <c r="M5408" s="228"/>
      <c r="N5408" s="228"/>
    </row>
    <row r="5409" spans="9:14" ht="15.75">
      <c r="I5409" s="228"/>
      <c r="M5409" s="228"/>
      <c r="N5409" s="228"/>
    </row>
    <row r="5410" spans="9:14" ht="15.75">
      <c r="I5410" s="228"/>
      <c r="M5410" s="228"/>
      <c r="N5410" s="228"/>
    </row>
    <row r="5411" spans="9:14" ht="15.75">
      <c r="I5411" s="228"/>
      <c r="M5411" s="228"/>
      <c r="N5411" s="228"/>
    </row>
    <row r="5412" spans="9:14" ht="15.75">
      <c r="I5412" s="228"/>
      <c r="M5412" s="228"/>
      <c r="N5412" s="228"/>
    </row>
    <row r="5413" spans="9:14" ht="15.75">
      <c r="I5413" s="228"/>
      <c r="M5413" s="228"/>
      <c r="N5413" s="228"/>
    </row>
    <row r="5414" spans="9:14" ht="15.75">
      <c r="I5414" s="228"/>
      <c r="M5414" s="228"/>
      <c r="N5414" s="228"/>
    </row>
    <row r="5415" spans="9:14" ht="15.75">
      <c r="I5415" s="228"/>
      <c r="M5415" s="228"/>
      <c r="N5415" s="228"/>
    </row>
    <row r="5416" spans="9:14" ht="15.75">
      <c r="I5416" s="228"/>
      <c r="M5416" s="228"/>
      <c r="N5416" s="228"/>
    </row>
    <row r="5417" spans="9:14" ht="15.75">
      <c r="I5417" s="228"/>
      <c r="M5417" s="228"/>
      <c r="N5417" s="228"/>
    </row>
    <row r="5418" spans="9:14" ht="15.75">
      <c r="I5418" s="228"/>
      <c r="M5418" s="228"/>
      <c r="N5418" s="228"/>
    </row>
    <row r="5419" spans="9:14" ht="15.75">
      <c r="I5419" s="228"/>
      <c r="M5419" s="228"/>
      <c r="N5419" s="228"/>
    </row>
    <row r="5420" spans="9:14" ht="15.75">
      <c r="I5420" s="228"/>
      <c r="M5420" s="228"/>
      <c r="N5420" s="228"/>
    </row>
    <row r="5421" spans="9:14" ht="15.75">
      <c r="I5421" s="228"/>
      <c r="M5421" s="228"/>
      <c r="N5421" s="228"/>
    </row>
    <row r="5422" spans="9:14" ht="15.75">
      <c r="I5422" s="228"/>
      <c r="M5422" s="228"/>
      <c r="N5422" s="228"/>
    </row>
    <row r="5423" spans="9:14" ht="15.75">
      <c r="I5423" s="228"/>
      <c r="M5423" s="228"/>
      <c r="N5423" s="228"/>
    </row>
    <row r="5424" spans="9:14" ht="15.75">
      <c r="I5424" s="228"/>
      <c r="M5424" s="228"/>
      <c r="N5424" s="228"/>
    </row>
    <row r="5425" spans="9:14" ht="15.75">
      <c r="I5425" s="228"/>
      <c r="M5425" s="228"/>
      <c r="N5425" s="228"/>
    </row>
    <row r="5426" spans="9:14" ht="15.75">
      <c r="I5426" s="228"/>
      <c r="M5426" s="228"/>
      <c r="N5426" s="228"/>
    </row>
    <row r="5427" spans="9:14" ht="15.75">
      <c r="I5427" s="228"/>
      <c r="M5427" s="228"/>
      <c r="N5427" s="228"/>
    </row>
    <row r="5428" spans="9:14" ht="15.75">
      <c r="I5428" s="228"/>
      <c r="M5428" s="228"/>
      <c r="N5428" s="228"/>
    </row>
    <row r="5429" spans="9:14" ht="15.75">
      <c r="I5429" s="228"/>
      <c r="M5429" s="228"/>
      <c r="N5429" s="228"/>
    </row>
    <row r="5430" spans="9:14" ht="15.75">
      <c r="I5430" s="228"/>
      <c r="M5430" s="228"/>
      <c r="N5430" s="228"/>
    </row>
    <row r="5431" spans="9:14" ht="15.75">
      <c r="I5431" s="228"/>
      <c r="M5431" s="228"/>
      <c r="N5431" s="228"/>
    </row>
    <row r="5432" spans="9:14" ht="15.75">
      <c r="I5432" s="228"/>
      <c r="M5432" s="228"/>
      <c r="N5432" s="228"/>
    </row>
    <row r="5433" spans="9:14" ht="15.75">
      <c r="I5433" s="228"/>
      <c r="M5433" s="228"/>
      <c r="N5433" s="228"/>
    </row>
    <row r="5434" spans="9:14" ht="15.75">
      <c r="I5434" s="228"/>
      <c r="M5434" s="228"/>
      <c r="N5434" s="228"/>
    </row>
    <row r="5435" spans="9:14" ht="15.75">
      <c r="I5435" s="228"/>
      <c r="M5435" s="228"/>
      <c r="N5435" s="228"/>
    </row>
    <row r="5436" spans="9:14" ht="15.75">
      <c r="I5436" s="228"/>
      <c r="M5436" s="228"/>
      <c r="N5436" s="228"/>
    </row>
    <row r="5437" spans="9:14" ht="15.75">
      <c r="I5437" s="228"/>
      <c r="M5437" s="228"/>
      <c r="N5437" s="228"/>
    </row>
    <row r="5438" spans="9:14" ht="15.75">
      <c r="I5438" s="228"/>
      <c r="M5438" s="228"/>
      <c r="N5438" s="228"/>
    </row>
    <row r="5439" spans="9:14" ht="15.75">
      <c r="I5439" s="228"/>
      <c r="M5439" s="228"/>
      <c r="N5439" s="228"/>
    </row>
    <row r="5440" spans="9:14" ht="15.75">
      <c r="I5440" s="228"/>
      <c r="M5440" s="228"/>
      <c r="N5440" s="228"/>
    </row>
    <row r="5441" spans="9:14" ht="15.75">
      <c r="I5441" s="228"/>
      <c r="M5441" s="228"/>
      <c r="N5441" s="228"/>
    </row>
    <row r="5442" spans="9:14" ht="15.75">
      <c r="I5442" s="228"/>
      <c r="M5442" s="228"/>
      <c r="N5442" s="228"/>
    </row>
    <row r="5443" spans="9:14" ht="15.75">
      <c r="I5443" s="228"/>
      <c r="M5443" s="228"/>
      <c r="N5443" s="228"/>
    </row>
    <row r="5444" spans="9:14" ht="15.75">
      <c r="I5444" s="228"/>
      <c r="M5444" s="228"/>
      <c r="N5444" s="228"/>
    </row>
    <row r="5445" spans="9:14" ht="15.75">
      <c r="I5445" s="228"/>
      <c r="M5445" s="228"/>
      <c r="N5445" s="228"/>
    </row>
    <row r="5446" spans="9:14" ht="15.75">
      <c r="I5446" s="228"/>
      <c r="M5446" s="228"/>
      <c r="N5446" s="228"/>
    </row>
    <row r="5447" spans="9:14" ht="15.75">
      <c r="I5447" s="228"/>
      <c r="M5447" s="228"/>
      <c r="N5447" s="228"/>
    </row>
    <row r="5448" spans="9:14" ht="15.75">
      <c r="I5448" s="228"/>
      <c r="M5448" s="228"/>
      <c r="N5448" s="228"/>
    </row>
    <row r="5449" spans="9:14" ht="15.75">
      <c r="I5449" s="228"/>
      <c r="M5449" s="228"/>
      <c r="N5449" s="228"/>
    </row>
    <row r="5450" spans="9:14" ht="15.75">
      <c r="I5450" s="228"/>
      <c r="M5450" s="228"/>
      <c r="N5450" s="228"/>
    </row>
    <row r="5451" spans="9:14" ht="15.75">
      <c r="I5451" s="228"/>
      <c r="M5451" s="228"/>
      <c r="N5451" s="228"/>
    </row>
    <row r="5452" spans="9:14" ht="15.75">
      <c r="I5452" s="228"/>
      <c r="M5452" s="228"/>
      <c r="N5452" s="228"/>
    </row>
    <row r="5453" spans="9:14" ht="15.75">
      <c r="I5453" s="228"/>
      <c r="M5453" s="228"/>
      <c r="N5453" s="228"/>
    </row>
    <row r="5454" spans="9:14" ht="15.75">
      <c r="I5454" s="228"/>
      <c r="M5454" s="228"/>
      <c r="N5454" s="228"/>
    </row>
    <row r="5455" spans="9:14" ht="15.75">
      <c r="I5455" s="228"/>
      <c r="M5455" s="228"/>
      <c r="N5455" s="228"/>
    </row>
    <row r="5456" spans="9:14" ht="15.75">
      <c r="I5456" s="228"/>
      <c r="M5456" s="228"/>
      <c r="N5456" s="228"/>
    </row>
    <row r="5457" spans="9:14" ht="15.75">
      <c r="I5457" s="228"/>
      <c r="M5457" s="228"/>
      <c r="N5457" s="228"/>
    </row>
    <row r="5458" spans="9:14" ht="15.75">
      <c r="I5458" s="228"/>
      <c r="M5458" s="228"/>
      <c r="N5458" s="228"/>
    </row>
    <row r="5459" spans="9:14" ht="15.75">
      <c r="I5459" s="228"/>
      <c r="M5459" s="228"/>
      <c r="N5459" s="228"/>
    </row>
    <row r="5460" spans="9:14" ht="15.75">
      <c r="I5460" s="228"/>
      <c r="M5460" s="228"/>
      <c r="N5460" s="228"/>
    </row>
    <row r="5461" spans="9:14" ht="15.75">
      <c r="I5461" s="228"/>
      <c r="M5461" s="228"/>
      <c r="N5461" s="228"/>
    </row>
    <row r="5462" spans="9:14" ht="15.75">
      <c r="I5462" s="228"/>
      <c r="M5462" s="228"/>
      <c r="N5462" s="228"/>
    </row>
    <row r="5463" spans="9:14" ht="15.75">
      <c r="I5463" s="228"/>
      <c r="M5463" s="228"/>
      <c r="N5463" s="228"/>
    </row>
    <row r="5464" spans="9:14" ht="15.75">
      <c r="I5464" s="228"/>
      <c r="M5464" s="228"/>
      <c r="N5464" s="228"/>
    </row>
    <row r="5465" spans="9:14" ht="15.75">
      <c r="I5465" s="228"/>
      <c r="M5465" s="228"/>
      <c r="N5465" s="228"/>
    </row>
    <row r="5466" spans="9:14" ht="15.75">
      <c r="I5466" s="228"/>
      <c r="M5466" s="228"/>
      <c r="N5466" s="228"/>
    </row>
    <row r="5467" spans="9:14" ht="15.75">
      <c r="I5467" s="228"/>
      <c r="M5467" s="228"/>
      <c r="N5467" s="228"/>
    </row>
    <row r="5468" spans="9:14" ht="15.75">
      <c r="I5468" s="228"/>
      <c r="M5468" s="228"/>
      <c r="N5468" s="228"/>
    </row>
    <row r="5469" spans="9:14" ht="15.75">
      <c r="I5469" s="228"/>
      <c r="M5469" s="228"/>
      <c r="N5469" s="228"/>
    </row>
    <row r="5470" spans="9:14" ht="15.75">
      <c r="I5470" s="228"/>
      <c r="M5470" s="228"/>
      <c r="N5470" s="228"/>
    </row>
    <row r="5471" spans="9:14" ht="15.75">
      <c r="I5471" s="228"/>
      <c r="M5471" s="228"/>
      <c r="N5471" s="228"/>
    </row>
    <row r="5472" spans="9:14" ht="15.75">
      <c r="I5472" s="228"/>
      <c r="M5472" s="228"/>
      <c r="N5472" s="228"/>
    </row>
    <row r="5473" spans="9:14" ht="15.75">
      <c r="I5473" s="228"/>
      <c r="M5473" s="228"/>
      <c r="N5473" s="228"/>
    </row>
    <row r="5474" spans="9:14" ht="15.75">
      <c r="I5474" s="228"/>
      <c r="M5474" s="228"/>
      <c r="N5474" s="228"/>
    </row>
    <row r="5475" spans="9:14" ht="15.75">
      <c r="I5475" s="228"/>
      <c r="M5475" s="228"/>
      <c r="N5475" s="228"/>
    </row>
    <row r="5476" spans="9:14" ht="15.75">
      <c r="I5476" s="228"/>
      <c r="M5476" s="228"/>
      <c r="N5476" s="228"/>
    </row>
    <row r="5477" spans="9:14" ht="15.75">
      <c r="I5477" s="228"/>
      <c r="M5477" s="228"/>
      <c r="N5477" s="228"/>
    </row>
    <row r="5478" spans="9:14" ht="15.75">
      <c r="I5478" s="228"/>
      <c r="M5478" s="228"/>
      <c r="N5478" s="228"/>
    </row>
    <row r="5479" spans="9:14" ht="15.75">
      <c r="I5479" s="228"/>
      <c r="M5479" s="228"/>
      <c r="N5479" s="228"/>
    </row>
    <row r="5480" spans="9:14" ht="15.75">
      <c r="I5480" s="228"/>
      <c r="M5480" s="228"/>
      <c r="N5480" s="228"/>
    </row>
    <row r="5481" spans="9:14" ht="15.75">
      <c r="I5481" s="228"/>
      <c r="M5481" s="228"/>
      <c r="N5481" s="228"/>
    </row>
    <row r="5482" spans="9:14" ht="15.75">
      <c r="I5482" s="228"/>
      <c r="M5482" s="228"/>
      <c r="N5482" s="228"/>
    </row>
    <row r="5483" spans="9:14" ht="15.75">
      <c r="I5483" s="228"/>
      <c r="M5483" s="228"/>
      <c r="N5483" s="228"/>
    </row>
    <row r="5484" spans="9:14" ht="15.75">
      <c r="I5484" s="228"/>
      <c r="M5484" s="228"/>
      <c r="N5484" s="228"/>
    </row>
    <row r="5485" spans="9:14" ht="15.75">
      <c r="I5485" s="228"/>
      <c r="M5485" s="228"/>
      <c r="N5485" s="228"/>
    </row>
    <row r="5486" spans="9:14" ht="15.75">
      <c r="I5486" s="228"/>
      <c r="M5486" s="228"/>
      <c r="N5486" s="228"/>
    </row>
    <row r="5487" spans="9:14" ht="15.75">
      <c r="I5487" s="228"/>
      <c r="M5487" s="228"/>
      <c r="N5487" s="228"/>
    </row>
    <row r="5488" spans="9:14" ht="15.75">
      <c r="I5488" s="228"/>
      <c r="M5488" s="228"/>
      <c r="N5488" s="228"/>
    </row>
    <row r="5489" spans="9:14" ht="15.75">
      <c r="I5489" s="228"/>
      <c r="M5489" s="228"/>
      <c r="N5489" s="228"/>
    </row>
    <row r="5490" spans="9:14" ht="15.75">
      <c r="I5490" s="228"/>
      <c r="M5490" s="228"/>
      <c r="N5490" s="228"/>
    </row>
    <row r="5491" spans="9:14" ht="15.75">
      <c r="I5491" s="228"/>
      <c r="M5491" s="228"/>
      <c r="N5491" s="228"/>
    </row>
    <row r="5492" spans="9:14" ht="15.75">
      <c r="I5492" s="228"/>
      <c r="M5492" s="228"/>
      <c r="N5492" s="228"/>
    </row>
    <row r="5493" spans="9:14" ht="15.75">
      <c r="I5493" s="228"/>
      <c r="M5493" s="228"/>
      <c r="N5493" s="228"/>
    </row>
    <row r="5494" spans="9:14" ht="15.75">
      <c r="I5494" s="228"/>
      <c r="M5494" s="228"/>
      <c r="N5494" s="228"/>
    </row>
    <row r="5495" spans="9:14" ht="15.75">
      <c r="I5495" s="228"/>
      <c r="M5495" s="228"/>
      <c r="N5495" s="228"/>
    </row>
    <row r="5496" spans="9:14" ht="15.75">
      <c r="I5496" s="228"/>
      <c r="M5496" s="228"/>
      <c r="N5496" s="228"/>
    </row>
    <row r="5497" spans="9:14" ht="15.75">
      <c r="I5497" s="228"/>
      <c r="M5497" s="228"/>
      <c r="N5497" s="228"/>
    </row>
    <row r="5498" spans="9:14" ht="15.75">
      <c r="I5498" s="228"/>
      <c r="M5498" s="228"/>
      <c r="N5498" s="228"/>
    </row>
    <row r="5499" spans="9:14" ht="15.75">
      <c r="I5499" s="228"/>
      <c r="M5499" s="228"/>
      <c r="N5499" s="228"/>
    </row>
    <row r="5500" spans="9:14" ht="15.75">
      <c r="I5500" s="228"/>
      <c r="M5500" s="228"/>
      <c r="N5500" s="228"/>
    </row>
    <row r="5501" spans="9:14" ht="15.75">
      <c r="I5501" s="228"/>
      <c r="M5501" s="228"/>
      <c r="N5501" s="228"/>
    </row>
    <row r="5502" spans="9:14" ht="15.75">
      <c r="I5502" s="228"/>
      <c r="M5502" s="228"/>
      <c r="N5502" s="228"/>
    </row>
    <row r="5503" spans="9:14" ht="15.75">
      <c r="I5503" s="228"/>
      <c r="M5503" s="228"/>
      <c r="N5503" s="228"/>
    </row>
    <row r="5504" spans="9:14" ht="15.75">
      <c r="I5504" s="228"/>
      <c r="M5504" s="228"/>
      <c r="N5504" s="228"/>
    </row>
    <row r="5505" spans="9:14" ht="15.75">
      <c r="I5505" s="228"/>
      <c r="M5505" s="228"/>
      <c r="N5505" s="228"/>
    </row>
    <row r="5506" spans="9:14" ht="15.75">
      <c r="I5506" s="228"/>
      <c r="M5506" s="228"/>
      <c r="N5506" s="228"/>
    </row>
    <row r="5507" spans="9:14" ht="15.75">
      <c r="I5507" s="228"/>
      <c r="M5507" s="228"/>
      <c r="N5507" s="228"/>
    </row>
    <row r="5508" spans="9:14" ht="15.75">
      <c r="I5508" s="228"/>
      <c r="M5508" s="228"/>
      <c r="N5508" s="228"/>
    </row>
    <row r="5509" spans="9:14" ht="15.75">
      <c r="I5509" s="228"/>
      <c r="M5509" s="228"/>
      <c r="N5509" s="228"/>
    </row>
    <row r="5510" spans="9:14" ht="15.75">
      <c r="I5510" s="228"/>
      <c r="M5510" s="228"/>
      <c r="N5510" s="228"/>
    </row>
    <row r="5511" spans="9:14" ht="15.75">
      <c r="I5511" s="228"/>
      <c r="M5511" s="228"/>
      <c r="N5511" s="228"/>
    </row>
    <row r="5512" spans="9:14" ht="15.75">
      <c r="I5512" s="228"/>
      <c r="M5512" s="228"/>
      <c r="N5512" s="228"/>
    </row>
    <row r="5513" spans="9:14" ht="15.75">
      <c r="I5513" s="228"/>
      <c r="M5513" s="228"/>
      <c r="N5513" s="228"/>
    </row>
    <row r="5514" spans="9:14" ht="15.75">
      <c r="I5514" s="228"/>
      <c r="M5514" s="228"/>
      <c r="N5514" s="228"/>
    </row>
    <row r="5515" spans="9:14" ht="15.75">
      <c r="I5515" s="228"/>
      <c r="M5515" s="228"/>
      <c r="N5515" s="228"/>
    </row>
    <row r="5516" spans="9:14" ht="15.75">
      <c r="I5516" s="228"/>
      <c r="M5516" s="228"/>
      <c r="N5516" s="228"/>
    </row>
    <row r="5517" spans="9:14" ht="15.75">
      <c r="I5517" s="228"/>
      <c r="M5517" s="228"/>
      <c r="N5517" s="228"/>
    </row>
    <row r="5518" spans="9:14" ht="15.75">
      <c r="I5518" s="228"/>
      <c r="M5518" s="228"/>
      <c r="N5518" s="228"/>
    </row>
    <row r="5519" spans="9:14" ht="15.75">
      <c r="I5519" s="228"/>
      <c r="M5519" s="228"/>
      <c r="N5519" s="228"/>
    </row>
    <row r="5520" spans="9:14" ht="15.75">
      <c r="I5520" s="228"/>
      <c r="M5520" s="228"/>
      <c r="N5520" s="228"/>
    </row>
    <row r="5521" spans="9:14" ht="15.75">
      <c r="I5521" s="228"/>
      <c r="M5521" s="228"/>
      <c r="N5521" s="228"/>
    </row>
    <row r="5522" spans="9:14" ht="15.75">
      <c r="I5522" s="228"/>
      <c r="M5522" s="228"/>
      <c r="N5522" s="228"/>
    </row>
    <row r="5523" spans="9:14" ht="15.75">
      <c r="I5523" s="228"/>
      <c r="M5523" s="228"/>
      <c r="N5523" s="228"/>
    </row>
    <row r="5524" spans="9:14" ht="15.75">
      <c r="I5524" s="228"/>
      <c r="M5524" s="228"/>
      <c r="N5524" s="228"/>
    </row>
    <row r="5525" spans="9:14" ht="15.75">
      <c r="I5525" s="228"/>
      <c r="M5525" s="228"/>
      <c r="N5525" s="228"/>
    </row>
    <row r="5526" spans="9:14" ht="15.75">
      <c r="I5526" s="228"/>
      <c r="M5526" s="228"/>
      <c r="N5526" s="228"/>
    </row>
    <row r="5527" spans="9:14" ht="15.75">
      <c r="I5527" s="228"/>
      <c r="M5527" s="228"/>
      <c r="N5527" s="228"/>
    </row>
    <row r="5528" spans="9:14" ht="15.75">
      <c r="I5528" s="228"/>
      <c r="M5528" s="228"/>
      <c r="N5528" s="228"/>
    </row>
    <row r="5529" spans="9:14" ht="15.75">
      <c r="I5529" s="228"/>
      <c r="M5529" s="228"/>
      <c r="N5529" s="228"/>
    </row>
    <row r="5530" spans="9:14" ht="15.75">
      <c r="I5530" s="228"/>
      <c r="M5530" s="228"/>
      <c r="N5530" s="228"/>
    </row>
    <row r="5531" spans="9:14" ht="15.75">
      <c r="I5531" s="228"/>
      <c r="M5531" s="228"/>
      <c r="N5531" s="228"/>
    </row>
    <row r="5532" spans="9:14" ht="15.75">
      <c r="I5532" s="228"/>
      <c r="M5532" s="228"/>
      <c r="N5532" s="228"/>
    </row>
    <row r="5533" spans="9:14" ht="15.75">
      <c r="I5533" s="228"/>
      <c r="M5533" s="228"/>
      <c r="N5533" s="228"/>
    </row>
    <row r="5534" spans="9:14" ht="15.75">
      <c r="I5534" s="228"/>
      <c r="M5534" s="228"/>
      <c r="N5534" s="228"/>
    </row>
    <row r="5535" spans="9:14" ht="15.75">
      <c r="I5535" s="228"/>
      <c r="M5535" s="228"/>
      <c r="N5535" s="228"/>
    </row>
    <row r="5536" spans="9:14" ht="15.75">
      <c r="I5536" s="228"/>
      <c r="M5536" s="228"/>
      <c r="N5536" s="228"/>
    </row>
    <row r="5537" spans="9:14" ht="15.75">
      <c r="I5537" s="228"/>
      <c r="M5537" s="228"/>
      <c r="N5537" s="228"/>
    </row>
    <row r="5538" spans="9:14" ht="15.75">
      <c r="I5538" s="228"/>
      <c r="M5538" s="228"/>
      <c r="N5538" s="228"/>
    </row>
    <row r="5539" spans="9:14" ht="15.75">
      <c r="I5539" s="228"/>
      <c r="M5539" s="228"/>
      <c r="N5539" s="228"/>
    </row>
    <row r="5540" spans="9:14" ht="15.75">
      <c r="I5540" s="228"/>
      <c r="M5540" s="228"/>
      <c r="N5540" s="228"/>
    </row>
    <row r="5541" spans="9:14" ht="15.75">
      <c r="I5541" s="228"/>
      <c r="M5541" s="228"/>
      <c r="N5541" s="228"/>
    </row>
    <row r="5542" spans="9:14" ht="15.75">
      <c r="I5542" s="228"/>
      <c r="M5542" s="228"/>
      <c r="N5542" s="228"/>
    </row>
    <row r="5543" spans="9:14" ht="15.75">
      <c r="I5543" s="228"/>
      <c r="M5543" s="228"/>
      <c r="N5543" s="228"/>
    </row>
    <row r="5544" spans="9:14" ht="15.75">
      <c r="I5544" s="228"/>
      <c r="M5544" s="228"/>
      <c r="N5544" s="228"/>
    </row>
    <row r="5545" spans="9:14" ht="15.75">
      <c r="I5545" s="228"/>
      <c r="M5545" s="228"/>
      <c r="N5545" s="228"/>
    </row>
    <row r="5546" spans="9:14" ht="15.75">
      <c r="I5546" s="228"/>
      <c r="M5546" s="228"/>
      <c r="N5546" s="228"/>
    </row>
    <row r="5547" spans="9:14" ht="15.75">
      <c r="I5547" s="228"/>
      <c r="M5547" s="228"/>
      <c r="N5547" s="228"/>
    </row>
    <row r="5548" spans="9:14" ht="15.75">
      <c r="I5548" s="228"/>
      <c r="M5548" s="228"/>
      <c r="N5548" s="228"/>
    </row>
    <row r="5549" spans="9:14" ht="15.75">
      <c r="I5549" s="228"/>
      <c r="M5549" s="228"/>
      <c r="N5549" s="228"/>
    </row>
    <row r="5550" spans="9:14" ht="15.75">
      <c r="I5550" s="228"/>
      <c r="M5550" s="228"/>
      <c r="N5550" s="228"/>
    </row>
    <row r="5551" spans="9:14" ht="15.75">
      <c r="I5551" s="228"/>
      <c r="M5551" s="228"/>
      <c r="N5551" s="228"/>
    </row>
    <row r="5552" spans="9:14" ht="15.75">
      <c r="I5552" s="228"/>
      <c r="M5552" s="228"/>
      <c r="N5552" s="228"/>
    </row>
    <row r="5553" spans="9:14" ht="15.75">
      <c r="I5553" s="228"/>
      <c r="M5553" s="228"/>
      <c r="N5553" s="228"/>
    </row>
    <row r="5554" spans="9:14" ht="15.75">
      <c r="I5554" s="228"/>
      <c r="M5554" s="228"/>
      <c r="N5554" s="228"/>
    </row>
    <row r="5555" spans="9:14" ht="15.75">
      <c r="I5555" s="228"/>
      <c r="M5555" s="228"/>
      <c r="N5555" s="228"/>
    </row>
    <row r="5556" spans="9:14" ht="15.75">
      <c r="I5556" s="228"/>
      <c r="M5556" s="228"/>
      <c r="N5556" s="228"/>
    </row>
    <row r="5557" spans="9:14" ht="15.75">
      <c r="I5557" s="228"/>
      <c r="M5557" s="228"/>
      <c r="N5557" s="228"/>
    </row>
    <row r="5558" spans="9:14" ht="15.75">
      <c r="I5558" s="228"/>
      <c r="M5558" s="228"/>
      <c r="N5558" s="228"/>
    </row>
    <row r="5559" spans="9:14" ht="15.75">
      <c r="I5559" s="228"/>
      <c r="M5559" s="228"/>
      <c r="N5559" s="228"/>
    </row>
    <row r="5560" spans="9:14" ht="15.75">
      <c r="I5560" s="228"/>
      <c r="M5560" s="228"/>
      <c r="N5560" s="228"/>
    </row>
    <row r="5561" spans="9:14" ht="15.75">
      <c r="I5561" s="228"/>
      <c r="M5561" s="228"/>
      <c r="N5561" s="228"/>
    </row>
    <row r="5562" spans="9:14" ht="15.75">
      <c r="I5562" s="228"/>
      <c r="M5562" s="228"/>
      <c r="N5562" s="228"/>
    </row>
    <row r="5563" spans="9:14" ht="15.75">
      <c r="I5563" s="228"/>
      <c r="M5563" s="228"/>
      <c r="N5563" s="228"/>
    </row>
    <row r="5564" spans="9:14" ht="15.75">
      <c r="I5564" s="228"/>
      <c r="M5564" s="228"/>
      <c r="N5564" s="228"/>
    </row>
    <row r="5565" spans="9:14" ht="15.75">
      <c r="I5565" s="228"/>
      <c r="M5565" s="228"/>
      <c r="N5565" s="228"/>
    </row>
    <row r="5566" spans="9:14" ht="15.75">
      <c r="I5566" s="228"/>
      <c r="M5566" s="228"/>
      <c r="N5566" s="228"/>
    </row>
    <row r="5567" spans="9:14" ht="15.75">
      <c r="I5567" s="228"/>
      <c r="M5567" s="228"/>
      <c r="N5567" s="228"/>
    </row>
    <row r="5568" spans="9:14" ht="15.75">
      <c r="I5568" s="228"/>
      <c r="M5568" s="228"/>
      <c r="N5568" s="228"/>
    </row>
    <row r="5569" spans="9:14" ht="15.75">
      <c r="I5569" s="228"/>
      <c r="M5569" s="228"/>
      <c r="N5569" s="228"/>
    </row>
    <row r="5570" spans="9:14" ht="15.75">
      <c r="I5570" s="228"/>
      <c r="M5570" s="228"/>
      <c r="N5570" s="228"/>
    </row>
    <row r="5571" spans="9:14" ht="15.75">
      <c r="I5571" s="228"/>
      <c r="M5571" s="228"/>
      <c r="N5571" s="228"/>
    </row>
    <row r="5572" spans="9:14" ht="15.75">
      <c r="I5572" s="228"/>
      <c r="M5572" s="228"/>
      <c r="N5572" s="228"/>
    </row>
    <row r="5573" spans="9:14" ht="15.75">
      <c r="I5573" s="228"/>
      <c r="M5573" s="228"/>
      <c r="N5573" s="228"/>
    </row>
    <row r="5574" spans="9:14" ht="15.75">
      <c r="I5574" s="228"/>
      <c r="M5574" s="228"/>
      <c r="N5574" s="228"/>
    </row>
    <row r="5575" spans="9:14" ht="15.75">
      <c r="I5575" s="228"/>
      <c r="M5575" s="228"/>
      <c r="N5575" s="228"/>
    </row>
    <row r="5576" spans="9:14" ht="15.75">
      <c r="I5576" s="228"/>
      <c r="M5576" s="228"/>
      <c r="N5576" s="228"/>
    </row>
    <row r="5577" spans="9:14" ht="15.75">
      <c r="I5577" s="228"/>
      <c r="M5577" s="228"/>
      <c r="N5577" s="228"/>
    </row>
    <row r="5578" spans="9:14" ht="15.75">
      <c r="I5578" s="228"/>
      <c r="M5578" s="228"/>
      <c r="N5578" s="228"/>
    </row>
    <row r="5579" spans="9:14" ht="15.75">
      <c r="I5579" s="228"/>
      <c r="M5579" s="228"/>
      <c r="N5579" s="228"/>
    </row>
    <row r="5580" spans="9:14" ht="15.75">
      <c r="I5580" s="228"/>
      <c r="M5580" s="228"/>
      <c r="N5580" s="228"/>
    </row>
    <row r="5581" spans="9:14" ht="15.75">
      <c r="I5581" s="228"/>
      <c r="M5581" s="228"/>
      <c r="N5581" s="228"/>
    </row>
    <row r="5582" spans="9:14" ht="15.75">
      <c r="I5582" s="228"/>
      <c r="M5582" s="228"/>
      <c r="N5582" s="228"/>
    </row>
    <row r="5583" spans="9:14" ht="15.75">
      <c r="I5583" s="228"/>
      <c r="M5583" s="228"/>
      <c r="N5583" s="228"/>
    </row>
    <row r="5584" spans="9:14" ht="15.75">
      <c r="I5584" s="228"/>
      <c r="M5584" s="228"/>
      <c r="N5584" s="228"/>
    </row>
    <row r="5585" spans="9:14" ht="15.75">
      <c r="I5585" s="228"/>
      <c r="M5585" s="228"/>
      <c r="N5585" s="228"/>
    </row>
    <row r="5586" spans="9:14" ht="15.75">
      <c r="I5586" s="228"/>
      <c r="M5586" s="228"/>
      <c r="N5586" s="228"/>
    </row>
    <row r="5587" spans="9:14" ht="15.75">
      <c r="I5587" s="228"/>
      <c r="M5587" s="228"/>
      <c r="N5587" s="228"/>
    </row>
    <row r="5588" spans="9:14" ht="15.75">
      <c r="I5588" s="228"/>
      <c r="M5588" s="228"/>
      <c r="N5588" s="228"/>
    </row>
    <row r="5589" spans="9:14" ht="15.75">
      <c r="I5589" s="228"/>
      <c r="M5589" s="228"/>
      <c r="N5589" s="228"/>
    </row>
    <row r="5590" spans="9:14" ht="15.75">
      <c r="I5590" s="228"/>
      <c r="M5590" s="228"/>
      <c r="N5590" s="228"/>
    </row>
    <row r="5591" spans="9:14" ht="15.75">
      <c r="I5591" s="228"/>
      <c r="M5591" s="228"/>
      <c r="N5591" s="228"/>
    </row>
    <row r="5592" spans="9:14" ht="15.75">
      <c r="I5592" s="228"/>
      <c r="M5592" s="228"/>
      <c r="N5592" s="228"/>
    </row>
    <row r="5593" spans="9:14" ht="15.75">
      <c r="I5593" s="228"/>
      <c r="M5593" s="228"/>
      <c r="N5593" s="228"/>
    </row>
    <row r="5594" spans="9:14" ht="15.75">
      <c r="I5594" s="228"/>
      <c r="M5594" s="228"/>
      <c r="N5594" s="228"/>
    </row>
    <row r="5595" spans="9:14" ht="15.75">
      <c r="I5595" s="228"/>
      <c r="M5595" s="228"/>
      <c r="N5595" s="228"/>
    </row>
    <row r="5596" spans="9:14" ht="15.75">
      <c r="I5596" s="228"/>
      <c r="M5596" s="228"/>
      <c r="N5596" s="228"/>
    </row>
    <row r="5597" spans="9:14" ht="15.75">
      <c r="I5597" s="228"/>
      <c r="M5597" s="228"/>
      <c r="N5597" s="228"/>
    </row>
    <row r="5598" spans="9:14" ht="15.75">
      <c r="I5598" s="228"/>
      <c r="M5598" s="228"/>
      <c r="N5598" s="228"/>
    </row>
    <row r="5599" spans="9:14" ht="15.75">
      <c r="I5599" s="228"/>
      <c r="M5599" s="228"/>
      <c r="N5599" s="228"/>
    </row>
    <row r="5600" spans="9:14" ht="15.75">
      <c r="I5600" s="228"/>
      <c r="M5600" s="228"/>
      <c r="N5600" s="228"/>
    </row>
    <row r="5601" spans="9:14" ht="15.75">
      <c r="I5601" s="228"/>
      <c r="M5601" s="228"/>
      <c r="N5601" s="228"/>
    </row>
    <row r="5602" spans="9:14" ht="15.75">
      <c r="I5602" s="228"/>
      <c r="M5602" s="228"/>
      <c r="N5602" s="228"/>
    </row>
    <row r="5603" spans="9:14" ht="15.75">
      <c r="I5603" s="228"/>
      <c r="M5603" s="228"/>
      <c r="N5603" s="228"/>
    </row>
    <row r="5604" spans="9:14" ht="15.75">
      <c r="I5604" s="228"/>
      <c r="M5604" s="228"/>
      <c r="N5604" s="228"/>
    </row>
    <row r="5605" spans="9:14" ht="15.75">
      <c r="I5605" s="228"/>
      <c r="M5605" s="228"/>
      <c r="N5605" s="228"/>
    </row>
    <row r="5606" spans="9:14" ht="15.75">
      <c r="I5606" s="228"/>
      <c r="M5606" s="228"/>
      <c r="N5606" s="228"/>
    </row>
    <row r="5607" spans="9:14" ht="15.75">
      <c r="I5607" s="228"/>
      <c r="M5607" s="228"/>
      <c r="N5607" s="228"/>
    </row>
    <row r="5608" spans="9:14" ht="15.75">
      <c r="I5608" s="228"/>
      <c r="M5608" s="228"/>
      <c r="N5608" s="228"/>
    </row>
    <row r="5609" spans="9:14" ht="15.75">
      <c r="I5609" s="228"/>
      <c r="M5609" s="228"/>
      <c r="N5609" s="228"/>
    </row>
    <row r="5610" spans="9:14" ht="15.75">
      <c r="I5610" s="228"/>
      <c r="M5610" s="228"/>
      <c r="N5610" s="228"/>
    </row>
    <row r="5611" spans="9:14" ht="15.75">
      <c r="I5611" s="228"/>
      <c r="M5611" s="228"/>
      <c r="N5611" s="228"/>
    </row>
    <row r="5612" spans="9:14" ht="15.75">
      <c r="I5612" s="228"/>
      <c r="M5612" s="228"/>
      <c r="N5612" s="228"/>
    </row>
    <row r="5613" spans="9:14" ht="15.75">
      <c r="I5613" s="228"/>
      <c r="M5613" s="228"/>
      <c r="N5613" s="228"/>
    </row>
    <row r="5614" spans="9:14" ht="15.75">
      <c r="I5614" s="228"/>
      <c r="M5614" s="228"/>
      <c r="N5614" s="228"/>
    </row>
    <row r="5615" spans="9:14" ht="15.75">
      <c r="I5615" s="228"/>
      <c r="M5615" s="228"/>
      <c r="N5615" s="228"/>
    </row>
    <row r="5616" spans="9:14" ht="15.75">
      <c r="I5616" s="228"/>
      <c r="M5616" s="228"/>
      <c r="N5616" s="228"/>
    </row>
    <row r="5617" spans="9:14" ht="15.75">
      <c r="I5617" s="228"/>
      <c r="M5617" s="228"/>
      <c r="N5617" s="228"/>
    </row>
    <row r="5618" spans="9:14" ht="15.75">
      <c r="I5618" s="228"/>
      <c r="M5618" s="228"/>
      <c r="N5618" s="228"/>
    </row>
    <row r="5619" spans="9:14" ht="15.75">
      <c r="I5619" s="228"/>
      <c r="M5619" s="228"/>
      <c r="N5619" s="228"/>
    </row>
    <row r="5620" spans="9:14" ht="15.75">
      <c r="I5620" s="228"/>
      <c r="M5620" s="228"/>
      <c r="N5620" s="228"/>
    </row>
    <row r="5621" spans="9:14" ht="15.75">
      <c r="I5621" s="228"/>
      <c r="M5621" s="228"/>
      <c r="N5621" s="228"/>
    </row>
    <row r="5622" spans="9:14" ht="15.75">
      <c r="I5622" s="228"/>
      <c r="M5622" s="228"/>
      <c r="N5622" s="228"/>
    </row>
    <row r="5623" spans="9:14" ht="15.75">
      <c r="I5623" s="228"/>
      <c r="M5623" s="228"/>
      <c r="N5623" s="228"/>
    </row>
    <row r="5624" spans="9:14" ht="15.75">
      <c r="I5624" s="228"/>
      <c r="M5624" s="228"/>
      <c r="N5624" s="228"/>
    </row>
    <row r="5625" spans="9:14" ht="15.75">
      <c r="I5625" s="228"/>
      <c r="M5625" s="228"/>
      <c r="N5625" s="228"/>
    </row>
    <row r="5626" spans="9:14" ht="15.75">
      <c r="I5626" s="228"/>
      <c r="M5626" s="228"/>
      <c r="N5626" s="228"/>
    </row>
    <row r="5627" spans="9:14" ht="15.75">
      <c r="I5627" s="228"/>
      <c r="M5627" s="228"/>
      <c r="N5627" s="228"/>
    </row>
    <row r="5628" spans="9:14" ht="15.75">
      <c r="I5628" s="228"/>
      <c r="M5628" s="228"/>
      <c r="N5628" s="228"/>
    </row>
    <row r="5629" spans="9:14" ht="15.75">
      <c r="I5629" s="228"/>
      <c r="M5629" s="228"/>
      <c r="N5629" s="228"/>
    </row>
    <row r="5630" spans="9:14" ht="15.75">
      <c r="I5630" s="228"/>
      <c r="M5630" s="228"/>
      <c r="N5630" s="228"/>
    </row>
    <row r="5631" spans="9:14" ht="15.75">
      <c r="I5631" s="228"/>
      <c r="M5631" s="228"/>
      <c r="N5631" s="228"/>
    </row>
    <row r="5632" spans="9:14" ht="15.75">
      <c r="I5632" s="228"/>
      <c r="M5632" s="228"/>
      <c r="N5632" s="228"/>
    </row>
    <row r="5633" spans="9:14" ht="15.75">
      <c r="I5633" s="228"/>
      <c r="M5633" s="228"/>
      <c r="N5633" s="228"/>
    </row>
    <row r="5634" spans="9:14" ht="15.75">
      <c r="I5634" s="228"/>
      <c r="M5634" s="228"/>
      <c r="N5634" s="228"/>
    </row>
    <row r="5635" spans="9:14" ht="15.75">
      <c r="I5635" s="228"/>
      <c r="M5635" s="228"/>
      <c r="N5635" s="228"/>
    </row>
    <row r="5636" spans="9:14" ht="15.75">
      <c r="I5636" s="228"/>
      <c r="M5636" s="228"/>
      <c r="N5636" s="228"/>
    </row>
    <row r="5637" spans="9:14" ht="15.75">
      <c r="I5637" s="228"/>
      <c r="M5637" s="228"/>
      <c r="N5637" s="228"/>
    </row>
    <row r="5638" spans="9:14" ht="15.75">
      <c r="I5638" s="228"/>
      <c r="M5638" s="228"/>
      <c r="N5638" s="228"/>
    </row>
    <row r="5639" spans="9:14" ht="15.75">
      <c r="I5639" s="228"/>
      <c r="M5639" s="228"/>
      <c r="N5639" s="228"/>
    </row>
    <row r="5640" spans="9:14" ht="15.75">
      <c r="I5640" s="228"/>
      <c r="M5640" s="228"/>
      <c r="N5640" s="228"/>
    </row>
    <row r="5641" spans="9:14" ht="15.75">
      <c r="I5641" s="228"/>
      <c r="M5641" s="228"/>
      <c r="N5641" s="228"/>
    </row>
    <row r="5642" spans="9:14" ht="15.75">
      <c r="I5642" s="228"/>
      <c r="M5642" s="228"/>
      <c r="N5642" s="228"/>
    </row>
    <row r="5643" spans="9:14" ht="15.75">
      <c r="I5643" s="228"/>
      <c r="M5643" s="228"/>
      <c r="N5643" s="228"/>
    </row>
    <row r="5644" spans="9:14" ht="15.75">
      <c r="I5644" s="228"/>
      <c r="M5644" s="228"/>
      <c r="N5644" s="228"/>
    </row>
    <row r="5645" spans="9:14" ht="15.75">
      <c r="I5645" s="228"/>
      <c r="M5645" s="228"/>
      <c r="N5645" s="228"/>
    </row>
    <row r="5646" spans="9:14" ht="15.75">
      <c r="I5646" s="228"/>
      <c r="M5646" s="228"/>
      <c r="N5646" s="228"/>
    </row>
    <row r="5647" spans="9:14" ht="15.75">
      <c r="I5647" s="228"/>
      <c r="M5647" s="228"/>
      <c r="N5647" s="228"/>
    </row>
    <row r="5648" spans="9:14" ht="15.75">
      <c r="I5648" s="228"/>
      <c r="M5648" s="228"/>
      <c r="N5648" s="228"/>
    </row>
    <row r="5649" spans="9:14" ht="15.75">
      <c r="I5649" s="228"/>
      <c r="M5649" s="228"/>
      <c r="N5649" s="228"/>
    </row>
    <row r="5650" spans="9:14" ht="15.75">
      <c r="I5650" s="228"/>
      <c r="M5650" s="228"/>
      <c r="N5650" s="228"/>
    </row>
    <row r="5651" spans="9:14" ht="15.75">
      <c r="I5651" s="228"/>
      <c r="M5651" s="228"/>
      <c r="N5651" s="228"/>
    </row>
    <row r="5652" spans="9:14" ht="15.75">
      <c r="I5652" s="228"/>
      <c r="M5652" s="228"/>
      <c r="N5652" s="228"/>
    </row>
    <row r="5653" spans="9:14" ht="15.75">
      <c r="I5653" s="228"/>
      <c r="M5653" s="228"/>
      <c r="N5653" s="228"/>
    </row>
    <row r="5654" spans="9:14" ht="15.75">
      <c r="I5654" s="228"/>
      <c r="M5654" s="228"/>
      <c r="N5654" s="228"/>
    </row>
    <row r="5655" spans="9:14" ht="15.75">
      <c r="I5655" s="228"/>
      <c r="M5655" s="228"/>
      <c r="N5655" s="228"/>
    </row>
    <row r="5656" spans="9:14" ht="15.75">
      <c r="I5656" s="228"/>
      <c r="M5656" s="228"/>
      <c r="N5656" s="228"/>
    </row>
    <row r="5657" spans="9:14" ht="15.75">
      <c r="I5657" s="228"/>
      <c r="M5657" s="228"/>
      <c r="N5657" s="228"/>
    </row>
    <row r="5658" spans="9:14" ht="15.75">
      <c r="I5658" s="228"/>
      <c r="M5658" s="228"/>
      <c r="N5658" s="228"/>
    </row>
    <row r="5659" spans="9:14" ht="15.75">
      <c r="I5659" s="228"/>
      <c r="M5659" s="228"/>
      <c r="N5659" s="228"/>
    </row>
    <row r="5660" spans="9:14" ht="15.75">
      <c r="I5660" s="228"/>
      <c r="M5660" s="228"/>
      <c r="N5660" s="228"/>
    </row>
    <row r="5661" spans="9:14" ht="15.75">
      <c r="I5661" s="228"/>
      <c r="M5661" s="228"/>
      <c r="N5661" s="228"/>
    </row>
    <row r="5662" spans="9:14" ht="15.75">
      <c r="I5662" s="228"/>
      <c r="M5662" s="228"/>
      <c r="N5662" s="228"/>
    </row>
    <row r="5663" spans="9:14" ht="15.75">
      <c r="I5663" s="228"/>
      <c r="M5663" s="228"/>
      <c r="N5663" s="228"/>
    </row>
    <row r="5664" spans="9:14" ht="15.75">
      <c r="I5664" s="228"/>
      <c r="M5664" s="228"/>
      <c r="N5664" s="228"/>
    </row>
    <row r="5665" spans="9:14" ht="15.75">
      <c r="I5665" s="228"/>
      <c r="M5665" s="228"/>
      <c r="N5665" s="228"/>
    </row>
    <row r="5666" spans="9:14" ht="15.75">
      <c r="I5666" s="228"/>
      <c r="M5666" s="228"/>
      <c r="N5666" s="228"/>
    </row>
    <row r="5667" spans="9:14" ht="15.75">
      <c r="I5667" s="228"/>
      <c r="M5667" s="228"/>
      <c r="N5667" s="228"/>
    </row>
    <row r="5668" spans="9:14" ht="15.75">
      <c r="I5668" s="228"/>
      <c r="M5668" s="228"/>
      <c r="N5668" s="228"/>
    </row>
    <row r="5669" spans="9:14" ht="15.75">
      <c r="I5669" s="228"/>
      <c r="M5669" s="228"/>
      <c r="N5669" s="228"/>
    </row>
    <row r="5670" spans="9:14" ht="15.75">
      <c r="I5670" s="228"/>
      <c r="M5670" s="228"/>
      <c r="N5670" s="228"/>
    </row>
    <row r="5671" spans="9:14" ht="15.75">
      <c r="I5671" s="228"/>
      <c r="M5671" s="228"/>
      <c r="N5671" s="228"/>
    </row>
    <row r="5672" spans="9:14" ht="15.75">
      <c r="I5672" s="228"/>
      <c r="M5672" s="228"/>
      <c r="N5672" s="228"/>
    </row>
    <row r="5673" spans="9:14" ht="15.75">
      <c r="I5673" s="228"/>
      <c r="M5673" s="228"/>
      <c r="N5673" s="228"/>
    </row>
    <row r="5674" spans="9:14" ht="15.75">
      <c r="I5674" s="228"/>
      <c r="M5674" s="228"/>
      <c r="N5674" s="228"/>
    </row>
    <row r="5675" spans="9:14" ht="15.75">
      <c r="I5675" s="228"/>
      <c r="M5675" s="228"/>
      <c r="N5675" s="228"/>
    </row>
    <row r="5676" spans="9:14" ht="15.75">
      <c r="I5676" s="228"/>
      <c r="M5676" s="228"/>
      <c r="N5676" s="228"/>
    </row>
    <row r="5677" spans="9:14" ht="15.75">
      <c r="I5677" s="228"/>
      <c r="M5677" s="228"/>
      <c r="N5677" s="228"/>
    </row>
    <row r="5678" spans="9:14" ht="15.75">
      <c r="I5678" s="228"/>
      <c r="M5678" s="228"/>
      <c r="N5678" s="228"/>
    </row>
    <row r="5679" spans="9:14" ht="15.75">
      <c r="I5679" s="228"/>
      <c r="M5679" s="228"/>
      <c r="N5679" s="228"/>
    </row>
    <row r="5680" spans="9:14" ht="15.75">
      <c r="I5680" s="228"/>
      <c r="M5680" s="228"/>
      <c r="N5680" s="228"/>
    </row>
    <row r="5681" spans="9:14" ht="15.75">
      <c r="I5681" s="228"/>
      <c r="M5681" s="228"/>
      <c r="N5681" s="228"/>
    </row>
    <row r="5682" spans="9:14" ht="15.75">
      <c r="I5682" s="228"/>
      <c r="M5682" s="228"/>
      <c r="N5682" s="228"/>
    </row>
    <row r="5683" spans="9:14" ht="15.75">
      <c r="I5683" s="228"/>
      <c r="M5683" s="228"/>
      <c r="N5683" s="228"/>
    </row>
    <row r="5684" spans="9:14" ht="15.75">
      <c r="I5684" s="228"/>
      <c r="M5684" s="228"/>
      <c r="N5684" s="228"/>
    </row>
    <row r="5685" spans="9:14" ht="15.75">
      <c r="I5685" s="228"/>
      <c r="M5685" s="228"/>
      <c r="N5685" s="228"/>
    </row>
    <row r="5686" spans="9:14" ht="15.75">
      <c r="I5686" s="228"/>
      <c r="M5686" s="228"/>
      <c r="N5686" s="228"/>
    </row>
    <row r="5687" spans="9:14" ht="15.75">
      <c r="I5687" s="228"/>
      <c r="M5687" s="228"/>
      <c r="N5687" s="228"/>
    </row>
    <row r="5688" spans="9:14" ht="15.75">
      <c r="I5688" s="228"/>
      <c r="M5688" s="228"/>
      <c r="N5688" s="228"/>
    </row>
    <row r="5689" spans="9:14" ht="15.75">
      <c r="I5689" s="228"/>
      <c r="M5689" s="228"/>
      <c r="N5689" s="228"/>
    </row>
    <row r="5690" spans="9:14" ht="15.75">
      <c r="I5690" s="228"/>
      <c r="M5690" s="228"/>
      <c r="N5690" s="228"/>
    </row>
    <row r="5691" spans="9:14" ht="15.75">
      <c r="I5691" s="228"/>
      <c r="M5691" s="228"/>
      <c r="N5691" s="228"/>
    </row>
    <row r="5692" spans="9:14" ht="15.75">
      <c r="I5692" s="228"/>
      <c r="M5692" s="228"/>
      <c r="N5692" s="228"/>
    </row>
    <row r="5693" spans="9:14" ht="15.75">
      <c r="I5693" s="228"/>
      <c r="M5693" s="228"/>
      <c r="N5693" s="228"/>
    </row>
    <row r="5694" spans="9:14" ht="15.75">
      <c r="I5694" s="228"/>
      <c r="M5694" s="228"/>
      <c r="N5694" s="228"/>
    </row>
    <row r="5695" spans="9:14" ht="15.75">
      <c r="I5695" s="228"/>
      <c r="M5695" s="228"/>
      <c r="N5695" s="228"/>
    </row>
    <row r="5696" spans="9:14" ht="15.75">
      <c r="I5696" s="228"/>
      <c r="M5696" s="228"/>
      <c r="N5696" s="228"/>
    </row>
    <row r="5697" spans="9:14" ht="15.75">
      <c r="I5697" s="228"/>
      <c r="M5697" s="228"/>
      <c r="N5697" s="228"/>
    </row>
    <row r="5698" spans="9:14" ht="15.75">
      <c r="I5698" s="228"/>
      <c r="M5698" s="228"/>
      <c r="N5698" s="228"/>
    </row>
    <row r="5699" spans="9:14" ht="15.75">
      <c r="I5699" s="228"/>
      <c r="M5699" s="228"/>
      <c r="N5699" s="228"/>
    </row>
    <row r="5700" spans="9:14" ht="15.75">
      <c r="I5700" s="228"/>
      <c r="M5700" s="228"/>
      <c r="N5700" s="228"/>
    </row>
    <row r="5701" spans="9:14" ht="15.75">
      <c r="I5701" s="228"/>
      <c r="M5701" s="228"/>
      <c r="N5701" s="228"/>
    </row>
    <row r="5702" spans="9:14" ht="15.75">
      <c r="I5702" s="228"/>
      <c r="M5702" s="228"/>
      <c r="N5702" s="228"/>
    </row>
    <row r="5703" spans="9:14" ht="15.75">
      <c r="I5703" s="228"/>
      <c r="M5703" s="228"/>
      <c r="N5703" s="228"/>
    </row>
    <row r="5704" spans="9:14" ht="15.75">
      <c r="I5704" s="228"/>
      <c r="M5704" s="228"/>
      <c r="N5704" s="228"/>
    </row>
    <row r="5705" spans="9:14" ht="15.75">
      <c r="I5705" s="228"/>
      <c r="M5705" s="228"/>
      <c r="N5705" s="228"/>
    </row>
    <row r="5706" spans="9:14" ht="15.75">
      <c r="I5706" s="228"/>
      <c r="M5706" s="228"/>
      <c r="N5706" s="228"/>
    </row>
    <row r="5707" spans="9:14" ht="15.75">
      <c r="I5707" s="228"/>
      <c r="M5707" s="228"/>
      <c r="N5707" s="228"/>
    </row>
    <row r="5708" spans="9:14" ht="15.75">
      <c r="I5708" s="228"/>
      <c r="M5708" s="228"/>
      <c r="N5708" s="228"/>
    </row>
    <row r="5709" spans="9:14" ht="15.75">
      <c r="I5709" s="228"/>
      <c r="M5709" s="228"/>
      <c r="N5709" s="228"/>
    </row>
    <row r="5710" spans="9:14" ht="15.75">
      <c r="I5710" s="228"/>
      <c r="M5710" s="228"/>
      <c r="N5710" s="228"/>
    </row>
    <row r="5711" spans="9:14" ht="15.75">
      <c r="I5711" s="228"/>
      <c r="M5711" s="228"/>
      <c r="N5711" s="228"/>
    </row>
    <row r="5712" spans="9:14" ht="15.75">
      <c r="I5712" s="228"/>
      <c r="M5712" s="228"/>
      <c r="N5712" s="228"/>
    </row>
    <row r="5713" spans="9:14" ht="15.75">
      <c r="I5713" s="228"/>
      <c r="M5713" s="228"/>
      <c r="N5713" s="228"/>
    </row>
    <row r="5714" spans="9:14" ht="15.75">
      <c r="I5714" s="228"/>
      <c r="M5714" s="228"/>
      <c r="N5714" s="228"/>
    </row>
    <row r="5715" spans="9:14" ht="15.75">
      <c r="I5715" s="228"/>
      <c r="M5715" s="228"/>
      <c r="N5715" s="228"/>
    </row>
    <row r="5716" spans="9:14" ht="15.75">
      <c r="I5716" s="228"/>
      <c r="M5716" s="228"/>
      <c r="N5716" s="228"/>
    </row>
    <row r="5717" spans="9:14" ht="15.75">
      <c r="I5717" s="228"/>
      <c r="M5717" s="228"/>
      <c r="N5717" s="228"/>
    </row>
    <row r="5718" spans="9:14" ht="15.75">
      <c r="I5718" s="228"/>
      <c r="M5718" s="228"/>
      <c r="N5718" s="228"/>
    </row>
    <row r="5719" spans="9:14" ht="15.75">
      <c r="I5719" s="228"/>
      <c r="M5719" s="228"/>
      <c r="N5719" s="228"/>
    </row>
    <row r="5720" spans="9:14" ht="15.75">
      <c r="I5720" s="228"/>
      <c r="M5720" s="228"/>
      <c r="N5720" s="228"/>
    </row>
    <row r="5721" spans="9:14" ht="15.75">
      <c r="I5721" s="228"/>
      <c r="M5721" s="228"/>
      <c r="N5721" s="228"/>
    </row>
    <row r="5722" spans="9:14" ht="15.75">
      <c r="I5722" s="228"/>
      <c r="M5722" s="228"/>
      <c r="N5722" s="228"/>
    </row>
    <row r="5723" spans="9:14" ht="15.75">
      <c r="I5723" s="228"/>
      <c r="M5723" s="228"/>
      <c r="N5723" s="228"/>
    </row>
    <row r="5724" spans="9:14" ht="15.75">
      <c r="I5724" s="228"/>
      <c r="M5724" s="228"/>
      <c r="N5724" s="228"/>
    </row>
    <row r="5725" spans="9:14" ht="15.75">
      <c r="I5725" s="228"/>
      <c r="M5725" s="228"/>
      <c r="N5725" s="228"/>
    </row>
    <row r="5726" spans="9:14" ht="15.75">
      <c r="I5726" s="228"/>
      <c r="M5726" s="228"/>
      <c r="N5726" s="228"/>
    </row>
    <row r="5727" spans="9:14" ht="15.75">
      <c r="I5727" s="228"/>
      <c r="M5727" s="228"/>
      <c r="N5727" s="228"/>
    </row>
    <row r="5728" spans="9:14" ht="15.75">
      <c r="I5728" s="228"/>
      <c r="M5728" s="228"/>
      <c r="N5728" s="228"/>
    </row>
    <row r="5729" spans="9:14" ht="15.75">
      <c r="I5729" s="228"/>
      <c r="M5729" s="228"/>
      <c r="N5729" s="228"/>
    </row>
    <row r="5730" spans="9:14" ht="15.75">
      <c r="I5730" s="228"/>
      <c r="M5730" s="228"/>
      <c r="N5730" s="228"/>
    </row>
    <row r="5731" spans="9:14" ht="15.75">
      <c r="I5731" s="228"/>
      <c r="M5731" s="228"/>
      <c r="N5731" s="228"/>
    </row>
    <row r="5732" spans="9:14" ht="15.75">
      <c r="I5732" s="228"/>
      <c r="M5732" s="228"/>
      <c r="N5732" s="228"/>
    </row>
    <row r="5733" spans="9:14" ht="15.75">
      <c r="I5733" s="228"/>
      <c r="M5733" s="228"/>
      <c r="N5733" s="228"/>
    </row>
    <row r="5734" spans="9:14" ht="15.75">
      <c r="I5734" s="228"/>
      <c r="M5734" s="228"/>
      <c r="N5734" s="228"/>
    </row>
    <row r="5735" spans="9:14" ht="15.75">
      <c r="I5735" s="228"/>
      <c r="M5735" s="228"/>
      <c r="N5735" s="228"/>
    </row>
    <row r="5736" spans="9:14" ht="15.75">
      <c r="I5736" s="228"/>
      <c r="M5736" s="228"/>
      <c r="N5736" s="228"/>
    </row>
    <row r="5737" spans="9:14" ht="15.75">
      <c r="I5737" s="228"/>
      <c r="M5737" s="228"/>
      <c r="N5737" s="228"/>
    </row>
    <row r="5738" spans="9:14" ht="15.75">
      <c r="I5738" s="228"/>
      <c r="M5738" s="228"/>
      <c r="N5738" s="228"/>
    </row>
    <row r="5739" spans="9:14" ht="15.75">
      <c r="I5739" s="228"/>
      <c r="M5739" s="228"/>
      <c r="N5739" s="228"/>
    </row>
    <row r="5740" spans="9:14" ht="15.75">
      <c r="I5740" s="228"/>
      <c r="M5740" s="228"/>
      <c r="N5740" s="228"/>
    </row>
    <row r="5741" spans="9:14" ht="15.75">
      <c r="I5741" s="228"/>
      <c r="M5741" s="228"/>
      <c r="N5741" s="228"/>
    </row>
    <row r="5742" spans="9:14" ht="15.75">
      <c r="I5742" s="228"/>
      <c r="M5742" s="228"/>
      <c r="N5742" s="228"/>
    </row>
    <row r="5743" spans="9:14" ht="15.75">
      <c r="I5743" s="228"/>
      <c r="M5743" s="228"/>
      <c r="N5743" s="228"/>
    </row>
    <row r="5744" spans="9:14" ht="15.75">
      <c r="I5744" s="228"/>
      <c r="M5744" s="228"/>
      <c r="N5744" s="228"/>
    </row>
    <row r="5745" spans="9:14" ht="15.75">
      <c r="I5745" s="228"/>
      <c r="M5745" s="228"/>
      <c r="N5745" s="228"/>
    </row>
    <row r="5746" spans="9:14" ht="15.75">
      <c r="I5746" s="228"/>
      <c r="M5746" s="228"/>
      <c r="N5746" s="228"/>
    </row>
    <row r="5747" spans="9:14" ht="15.75">
      <c r="I5747" s="228"/>
      <c r="M5747" s="228"/>
      <c r="N5747" s="228"/>
    </row>
    <row r="5748" spans="9:14" ht="15.75">
      <c r="I5748" s="228"/>
      <c r="M5748" s="228"/>
      <c r="N5748" s="228"/>
    </row>
    <row r="5749" spans="9:14" ht="15.75">
      <c r="I5749" s="228"/>
      <c r="M5749" s="228"/>
      <c r="N5749" s="228"/>
    </row>
    <row r="5750" spans="9:14" ht="15.75">
      <c r="I5750" s="228"/>
      <c r="M5750" s="228"/>
      <c r="N5750" s="228"/>
    </row>
    <row r="5751" spans="9:14" ht="15.75">
      <c r="I5751" s="228"/>
      <c r="M5751" s="228"/>
      <c r="N5751" s="228"/>
    </row>
    <row r="5752" spans="9:14" ht="15.75">
      <c r="I5752" s="228"/>
      <c r="M5752" s="228"/>
      <c r="N5752" s="228"/>
    </row>
    <row r="5753" spans="9:14" ht="15.75">
      <c r="I5753" s="228"/>
      <c r="M5753" s="228"/>
      <c r="N5753" s="228"/>
    </row>
    <row r="5754" spans="9:14" ht="15.75">
      <c r="I5754" s="228"/>
      <c r="M5754" s="228"/>
      <c r="N5754" s="228"/>
    </row>
    <row r="5755" spans="9:14" ht="15.75">
      <c r="I5755" s="228"/>
      <c r="M5755" s="228"/>
      <c r="N5755" s="228"/>
    </row>
    <row r="5756" spans="9:14" ht="15.75">
      <c r="I5756" s="228"/>
      <c r="M5756" s="228"/>
      <c r="N5756" s="228"/>
    </row>
    <row r="5757" spans="9:14" ht="15.75">
      <c r="I5757" s="228"/>
      <c r="M5757" s="228"/>
      <c r="N5757" s="228"/>
    </row>
    <row r="5758" spans="9:14" ht="15.75">
      <c r="I5758" s="228"/>
      <c r="M5758" s="228"/>
      <c r="N5758" s="228"/>
    </row>
    <row r="5759" spans="9:14" ht="15.75">
      <c r="I5759" s="228"/>
      <c r="M5759" s="228"/>
      <c r="N5759" s="228"/>
    </row>
    <row r="5760" spans="9:14" ht="15.75">
      <c r="I5760" s="228"/>
      <c r="M5760" s="228"/>
      <c r="N5760" s="228"/>
    </row>
    <row r="5761" spans="9:14" ht="15.75">
      <c r="I5761" s="228"/>
      <c r="M5761" s="228"/>
      <c r="N5761" s="228"/>
    </row>
    <row r="5762" spans="9:14" ht="15.75">
      <c r="I5762" s="228"/>
      <c r="M5762" s="228"/>
      <c r="N5762" s="228"/>
    </row>
    <row r="5763" spans="9:14" ht="15.75">
      <c r="I5763" s="228"/>
      <c r="M5763" s="228"/>
      <c r="N5763" s="228"/>
    </row>
    <row r="5764" spans="9:14" ht="15.75">
      <c r="I5764" s="228"/>
      <c r="M5764" s="228"/>
      <c r="N5764" s="228"/>
    </row>
    <row r="5765" spans="9:14" ht="15.75">
      <c r="I5765" s="228"/>
      <c r="M5765" s="228"/>
      <c r="N5765" s="228"/>
    </row>
    <row r="5766" spans="9:14" ht="15.75">
      <c r="I5766" s="228"/>
      <c r="M5766" s="228"/>
      <c r="N5766" s="228"/>
    </row>
    <row r="5767" spans="9:14" ht="15.75">
      <c r="I5767" s="228"/>
      <c r="M5767" s="228"/>
      <c r="N5767" s="228"/>
    </row>
    <row r="5768" spans="9:14" ht="15.75">
      <c r="I5768" s="228"/>
      <c r="M5768" s="228"/>
      <c r="N5768" s="228"/>
    </row>
    <row r="5769" spans="9:14" ht="15.75">
      <c r="I5769" s="228"/>
      <c r="M5769" s="228"/>
      <c r="N5769" s="228"/>
    </row>
    <row r="5770" spans="9:14" ht="15.75">
      <c r="I5770" s="228"/>
      <c r="M5770" s="228"/>
      <c r="N5770" s="228"/>
    </row>
    <row r="5771" spans="9:14" ht="15.75">
      <c r="I5771" s="228"/>
      <c r="M5771" s="228"/>
      <c r="N5771" s="228"/>
    </row>
    <row r="5772" spans="9:14" ht="15.75">
      <c r="I5772" s="228"/>
      <c r="M5772" s="228"/>
      <c r="N5772" s="228"/>
    </row>
    <row r="5773" spans="9:14" ht="15.75">
      <c r="I5773" s="228"/>
      <c r="M5773" s="228"/>
      <c r="N5773" s="228"/>
    </row>
    <row r="5774" spans="9:14" ht="15.75">
      <c r="I5774" s="228"/>
      <c r="M5774" s="228"/>
      <c r="N5774" s="228"/>
    </row>
    <row r="5775" spans="9:14" ht="15.75">
      <c r="I5775" s="228"/>
      <c r="M5775" s="228"/>
      <c r="N5775" s="228"/>
    </row>
    <row r="5776" spans="9:14" ht="15.75">
      <c r="I5776" s="228"/>
      <c r="M5776" s="228"/>
      <c r="N5776" s="228"/>
    </row>
    <row r="5777" spans="9:14" ht="15.75">
      <c r="I5777" s="228"/>
      <c r="M5777" s="228"/>
      <c r="N5777" s="228"/>
    </row>
    <row r="5778" spans="9:14" ht="15.75">
      <c r="I5778" s="228"/>
      <c r="M5778" s="228"/>
      <c r="N5778" s="228"/>
    </row>
    <row r="5779" spans="9:14" ht="15.75">
      <c r="I5779" s="228"/>
      <c r="M5779" s="228"/>
      <c r="N5779" s="228"/>
    </row>
    <row r="5780" spans="9:14" ht="15.75">
      <c r="I5780" s="228"/>
      <c r="M5780" s="228"/>
      <c r="N5780" s="228"/>
    </row>
    <row r="5781" spans="9:14" ht="15.75">
      <c r="I5781" s="228"/>
      <c r="M5781" s="228"/>
      <c r="N5781" s="228"/>
    </row>
    <row r="5782" spans="9:14" ht="15.75">
      <c r="I5782" s="228"/>
      <c r="M5782" s="228"/>
      <c r="N5782" s="228"/>
    </row>
    <row r="5783" spans="9:14" ht="15.75">
      <c r="I5783" s="228"/>
      <c r="M5783" s="228"/>
      <c r="N5783" s="228"/>
    </row>
    <row r="5784" spans="9:14" ht="15.75">
      <c r="I5784" s="228"/>
      <c r="M5784" s="228"/>
      <c r="N5784" s="228"/>
    </row>
    <row r="5785" spans="9:14" ht="15.75">
      <c r="I5785" s="228"/>
      <c r="M5785" s="228"/>
      <c r="N5785" s="228"/>
    </row>
    <row r="5786" spans="9:14" ht="15.75">
      <c r="I5786" s="228"/>
      <c r="M5786" s="228"/>
      <c r="N5786" s="228"/>
    </row>
    <row r="5787" spans="9:14" ht="15.75">
      <c r="I5787" s="228"/>
      <c r="M5787" s="228"/>
      <c r="N5787" s="228"/>
    </row>
    <row r="5788" spans="9:14" ht="15.75">
      <c r="I5788" s="228"/>
      <c r="M5788" s="228"/>
      <c r="N5788" s="228"/>
    </row>
    <row r="5789" spans="9:14" ht="15.75">
      <c r="I5789" s="228"/>
      <c r="M5789" s="228"/>
      <c r="N5789" s="228"/>
    </row>
    <row r="5790" spans="9:14" ht="15.75">
      <c r="I5790" s="228"/>
      <c r="M5790" s="228"/>
      <c r="N5790" s="228"/>
    </row>
    <row r="5791" spans="9:14" ht="15.75">
      <c r="I5791" s="228"/>
      <c r="M5791" s="228"/>
      <c r="N5791" s="228"/>
    </row>
    <row r="5792" spans="9:14" ht="15.75">
      <c r="I5792" s="228"/>
      <c r="M5792" s="228"/>
      <c r="N5792" s="228"/>
    </row>
    <row r="5793" spans="9:14" ht="15.75">
      <c r="I5793" s="228"/>
      <c r="M5793" s="228"/>
      <c r="N5793" s="228"/>
    </row>
    <row r="5794" spans="9:14" ht="15.75">
      <c r="I5794" s="228"/>
      <c r="M5794" s="228"/>
      <c r="N5794" s="228"/>
    </row>
    <row r="5795" spans="9:14" ht="15.75">
      <c r="I5795" s="228"/>
      <c r="M5795" s="228"/>
      <c r="N5795" s="228"/>
    </row>
    <row r="5796" spans="9:14" ht="15.75">
      <c r="I5796" s="228"/>
      <c r="M5796" s="228"/>
      <c r="N5796" s="228"/>
    </row>
    <row r="5797" spans="9:14" ht="15.75">
      <c r="I5797" s="228"/>
      <c r="M5797" s="228"/>
      <c r="N5797" s="228"/>
    </row>
    <row r="5798" spans="9:14" ht="15.75">
      <c r="I5798" s="228"/>
      <c r="M5798" s="228"/>
      <c r="N5798" s="228"/>
    </row>
    <row r="5799" spans="9:14" ht="15.75">
      <c r="I5799" s="228"/>
      <c r="M5799" s="228"/>
      <c r="N5799" s="228"/>
    </row>
    <row r="5800" spans="9:14" ht="15.75">
      <c r="I5800" s="228"/>
      <c r="M5800" s="228"/>
      <c r="N5800" s="228"/>
    </row>
    <row r="5801" spans="9:14" ht="15.75">
      <c r="I5801" s="228"/>
      <c r="M5801" s="228"/>
      <c r="N5801" s="228"/>
    </row>
    <row r="5802" spans="9:14" ht="15.75">
      <c r="I5802" s="228"/>
      <c r="M5802" s="228"/>
      <c r="N5802" s="228"/>
    </row>
    <row r="5803" spans="9:14" ht="15.75">
      <c r="I5803" s="228"/>
      <c r="M5803" s="228"/>
      <c r="N5803" s="228"/>
    </row>
    <row r="5804" spans="9:14" ht="15.75">
      <c r="I5804" s="228"/>
      <c r="M5804" s="228"/>
      <c r="N5804" s="228"/>
    </row>
    <row r="5805" spans="9:14" ht="15.75">
      <c r="I5805" s="228"/>
      <c r="M5805" s="228"/>
      <c r="N5805" s="228"/>
    </row>
    <row r="5806" spans="9:14" ht="15.75">
      <c r="I5806" s="228"/>
      <c r="M5806" s="228"/>
      <c r="N5806" s="228"/>
    </row>
    <row r="5807" spans="9:14" ht="15.75">
      <c r="I5807" s="228"/>
      <c r="M5807" s="228"/>
      <c r="N5807" s="228"/>
    </row>
    <row r="5808" spans="9:14" ht="15.75">
      <c r="I5808" s="228"/>
      <c r="M5808" s="228"/>
      <c r="N5808" s="228"/>
    </row>
    <row r="5809" spans="9:14" ht="15.75">
      <c r="I5809" s="228"/>
      <c r="M5809" s="228"/>
      <c r="N5809" s="228"/>
    </row>
    <row r="5810" spans="9:14" ht="15.75">
      <c r="I5810" s="228"/>
      <c r="M5810" s="228"/>
      <c r="N5810" s="228"/>
    </row>
    <row r="5811" spans="9:14" ht="15.75">
      <c r="I5811" s="228"/>
      <c r="M5811" s="228"/>
      <c r="N5811" s="228"/>
    </row>
    <row r="5812" spans="9:14" ht="15.75">
      <c r="I5812" s="228"/>
      <c r="M5812" s="228"/>
      <c r="N5812" s="228"/>
    </row>
    <row r="5813" spans="9:14" ht="15.75">
      <c r="I5813" s="228"/>
      <c r="M5813" s="228"/>
      <c r="N5813" s="228"/>
    </row>
    <row r="5814" spans="9:14" ht="15.75">
      <c r="I5814" s="228"/>
      <c r="M5814" s="228"/>
      <c r="N5814" s="228"/>
    </row>
    <row r="5815" spans="9:14" ht="15.75">
      <c r="I5815" s="228"/>
      <c r="M5815" s="228"/>
      <c r="N5815" s="228"/>
    </row>
    <row r="5816" spans="9:14" ht="15.75">
      <c r="I5816" s="228"/>
      <c r="M5816" s="228"/>
      <c r="N5816" s="228"/>
    </row>
    <row r="5817" spans="9:14" ht="15.75">
      <c r="I5817" s="228"/>
      <c r="M5817" s="228"/>
      <c r="N5817" s="228"/>
    </row>
    <row r="5818" spans="9:14" ht="15.75">
      <c r="I5818" s="228"/>
      <c r="M5818" s="228"/>
      <c r="N5818" s="228"/>
    </row>
    <row r="5819" spans="9:14" ht="15.75">
      <c r="I5819" s="228"/>
      <c r="M5819" s="228"/>
      <c r="N5819" s="228"/>
    </row>
    <row r="5820" spans="9:14" ht="15.75">
      <c r="I5820" s="228"/>
      <c r="M5820" s="228"/>
      <c r="N5820" s="228"/>
    </row>
    <row r="5821" spans="9:14" ht="15.75">
      <c r="I5821" s="228"/>
      <c r="M5821" s="228"/>
      <c r="N5821" s="228"/>
    </row>
    <row r="5822" spans="9:14" ht="15.75">
      <c r="I5822" s="228"/>
      <c r="M5822" s="228"/>
      <c r="N5822" s="228"/>
    </row>
    <row r="5823" spans="9:14" ht="15.75">
      <c r="I5823" s="228"/>
      <c r="M5823" s="228"/>
      <c r="N5823" s="228"/>
    </row>
    <row r="5824" spans="9:14" ht="15.75">
      <c r="I5824" s="228"/>
      <c r="M5824" s="228"/>
      <c r="N5824" s="228"/>
    </row>
    <row r="5825" spans="9:14" ht="15.75">
      <c r="I5825" s="228"/>
      <c r="M5825" s="228"/>
      <c r="N5825" s="228"/>
    </row>
    <row r="5826" spans="9:14" ht="15.75">
      <c r="I5826" s="228"/>
      <c r="M5826" s="228"/>
      <c r="N5826" s="228"/>
    </row>
    <row r="5827" spans="9:14" ht="15.75">
      <c r="I5827" s="228"/>
      <c r="M5827" s="228"/>
      <c r="N5827" s="228"/>
    </row>
    <row r="5828" spans="9:14" ht="15.75">
      <c r="I5828" s="228"/>
      <c r="M5828" s="228"/>
      <c r="N5828" s="228"/>
    </row>
    <row r="5829" spans="9:14" ht="15.75">
      <c r="I5829" s="228"/>
      <c r="M5829" s="228"/>
      <c r="N5829" s="228"/>
    </row>
    <row r="5830" spans="9:14" ht="15.75">
      <c r="I5830" s="228"/>
      <c r="M5830" s="228"/>
      <c r="N5830" s="228"/>
    </row>
    <row r="5831" spans="9:14" ht="15.75">
      <c r="I5831" s="228"/>
      <c r="M5831" s="228"/>
      <c r="N5831" s="228"/>
    </row>
    <row r="5832" spans="9:14" ht="15.75">
      <c r="I5832" s="228"/>
      <c r="M5832" s="228"/>
      <c r="N5832" s="228"/>
    </row>
    <row r="5833" spans="9:14" ht="15.75">
      <c r="I5833" s="228"/>
      <c r="M5833" s="228"/>
      <c r="N5833" s="228"/>
    </row>
    <row r="5834" spans="9:14" ht="15.75">
      <c r="I5834" s="228"/>
      <c r="M5834" s="228"/>
      <c r="N5834" s="228"/>
    </row>
    <row r="5835" spans="9:14" ht="15.75">
      <c r="I5835" s="228"/>
      <c r="M5835" s="228"/>
      <c r="N5835" s="228"/>
    </row>
    <row r="5836" spans="9:14" ht="15.75">
      <c r="I5836" s="228"/>
      <c r="M5836" s="228"/>
      <c r="N5836" s="228"/>
    </row>
    <row r="5837" spans="9:14" ht="15.75">
      <c r="I5837" s="228"/>
      <c r="M5837" s="228"/>
      <c r="N5837" s="228"/>
    </row>
    <row r="5838" spans="9:14" ht="15.75">
      <c r="I5838" s="228"/>
      <c r="M5838" s="228"/>
      <c r="N5838" s="228"/>
    </row>
    <row r="5839" spans="9:14" ht="15.75">
      <c r="I5839" s="228"/>
      <c r="M5839" s="228"/>
      <c r="N5839" s="228"/>
    </row>
    <row r="5840" spans="9:14" ht="15.75">
      <c r="I5840" s="228"/>
      <c r="M5840" s="228"/>
      <c r="N5840" s="228"/>
    </row>
    <row r="5841" spans="9:14" ht="15.75">
      <c r="I5841" s="228"/>
      <c r="M5841" s="228"/>
      <c r="N5841" s="228"/>
    </row>
    <row r="5842" spans="9:14" ht="15.75">
      <c r="I5842" s="228"/>
      <c r="M5842" s="228"/>
      <c r="N5842" s="228"/>
    </row>
    <row r="5843" spans="9:14" ht="15.75">
      <c r="I5843" s="228"/>
      <c r="M5843" s="228"/>
      <c r="N5843" s="228"/>
    </row>
    <row r="5844" spans="9:14" ht="15.75">
      <c r="I5844" s="228"/>
      <c r="M5844" s="228"/>
      <c r="N5844" s="228"/>
    </row>
    <row r="5845" spans="9:14" ht="15.75">
      <c r="I5845" s="228"/>
      <c r="M5845" s="228"/>
      <c r="N5845" s="228"/>
    </row>
    <row r="5846" spans="9:14" ht="15.75">
      <c r="I5846" s="228"/>
      <c r="M5846" s="228"/>
      <c r="N5846" s="228"/>
    </row>
    <row r="5847" spans="9:14" ht="15.75">
      <c r="I5847" s="228"/>
      <c r="M5847" s="228"/>
      <c r="N5847" s="228"/>
    </row>
    <row r="5848" spans="9:14" ht="15.75">
      <c r="I5848" s="228"/>
      <c r="M5848" s="228"/>
      <c r="N5848" s="228"/>
    </row>
    <row r="5849" spans="9:14" ht="15.75">
      <c r="I5849" s="228"/>
      <c r="M5849" s="228"/>
      <c r="N5849" s="228"/>
    </row>
    <row r="5850" spans="9:14" ht="15.75">
      <c r="I5850" s="228"/>
      <c r="M5850" s="228"/>
      <c r="N5850" s="228"/>
    </row>
    <row r="5851" spans="9:14" ht="15.75">
      <c r="I5851" s="228"/>
      <c r="M5851" s="228"/>
      <c r="N5851" s="228"/>
    </row>
    <row r="5852" spans="9:14" ht="15.75">
      <c r="I5852" s="228"/>
      <c r="M5852" s="228"/>
      <c r="N5852" s="228"/>
    </row>
    <row r="5853" spans="9:14" ht="15.75">
      <c r="I5853" s="228"/>
      <c r="M5853" s="228"/>
      <c r="N5853" s="228"/>
    </row>
    <row r="5854" spans="9:14" ht="15.75">
      <c r="I5854" s="228"/>
      <c r="M5854" s="228"/>
      <c r="N5854" s="228"/>
    </row>
    <row r="5855" spans="9:14" ht="15.75">
      <c r="I5855" s="228"/>
      <c r="M5855" s="228"/>
      <c r="N5855" s="228"/>
    </row>
    <row r="5856" spans="9:14" ht="15.75">
      <c r="I5856" s="228"/>
      <c r="M5856" s="228"/>
      <c r="N5856" s="228"/>
    </row>
    <row r="5857" spans="9:14" ht="15.75">
      <c r="I5857" s="228"/>
      <c r="M5857" s="228"/>
      <c r="N5857" s="228"/>
    </row>
    <row r="5858" spans="9:14" ht="15.75">
      <c r="I5858" s="228"/>
      <c r="M5858" s="228"/>
      <c r="N5858" s="228"/>
    </row>
    <row r="5859" spans="9:14" ht="15.75">
      <c r="I5859" s="228"/>
      <c r="M5859" s="228"/>
      <c r="N5859" s="228"/>
    </row>
    <row r="5860" spans="9:14" ht="15.75">
      <c r="I5860" s="228"/>
      <c r="M5860" s="228"/>
      <c r="N5860" s="228"/>
    </row>
    <row r="5861" spans="9:14" ht="15.75">
      <c r="I5861" s="228"/>
      <c r="M5861" s="228"/>
      <c r="N5861" s="228"/>
    </row>
    <row r="5862" spans="9:14" ht="15.75">
      <c r="I5862" s="228"/>
      <c r="M5862" s="228"/>
      <c r="N5862" s="228"/>
    </row>
    <row r="5863" spans="9:14" ht="15.75">
      <c r="I5863" s="228"/>
      <c r="M5863" s="228"/>
      <c r="N5863" s="228"/>
    </row>
    <row r="5864" spans="9:14" ht="15.75">
      <c r="I5864" s="228"/>
      <c r="M5864" s="228"/>
      <c r="N5864" s="228"/>
    </row>
    <row r="5865" spans="9:14" ht="15.75">
      <c r="I5865" s="228"/>
      <c r="M5865" s="228"/>
      <c r="N5865" s="228"/>
    </row>
    <row r="5866" spans="9:14" ht="15.75">
      <c r="I5866" s="228"/>
      <c r="M5866" s="228"/>
      <c r="N5866" s="228"/>
    </row>
    <row r="5867" spans="9:14" ht="15.75">
      <c r="I5867" s="228"/>
      <c r="M5867" s="228"/>
      <c r="N5867" s="228"/>
    </row>
    <row r="5868" spans="9:14" ht="15.75">
      <c r="I5868" s="228"/>
      <c r="M5868" s="228"/>
      <c r="N5868" s="228"/>
    </row>
    <row r="5869" spans="9:14" ht="15.75">
      <c r="I5869" s="228"/>
      <c r="M5869" s="228"/>
      <c r="N5869" s="228"/>
    </row>
    <row r="5870" spans="9:14" ht="15.75">
      <c r="I5870" s="228"/>
      <c r="M5870" s="228"/>
      <c r="N5870" s="228"/>
    </row>
    <row r="5871" spans="9:14" ht="15.75">
      <c r="I5871" s="228"/>
      <c r="M5871" s="228"/>
      <c r="N5871" s="228"/>
    </row>
    <row r="5872" spans="9:14" ht="15.75">
      <c r="I5872" s="228"/>
      <c r="M5872" s="228"/>
      <c r="N5872" s="228"/>
    </row>
    <row r="5873" spans="9:14" ht="15.75">
      <c r="I5873" s="228"/>
      <c r="M5873" s="228"/>
      <c r="N5873" s="228"/>
    </row>
    <row r="5874" spans="9:14" ht="15.75">
      <c r="I5874" s="228"/>
      <c r="M5874" s="228"/>
      <c r="N5874" s="228"/>
    </row>
    <row r="5875" spans="9:14" ht="15.75">
      <c r="I5875" s="228"/>
      <c r="M5875" s="228"/>
      <c r="N5875" s="228"/>
    </row>
    <row r="5876" spans="9:14" ht="15.75">
      <c r="I5876" s="228"/>
      <c r="M5876" s="228"/>
      <c r="N5876" s="228"/>
    </row>
    <row r="5877" spans="9:14" ht="15.75">
      <c r="I5877" s="228"/>
      <c r="M5877" s="228"/>
      <c r="N5877" s="228"/>
    </row>
    <row r="5878" spans="9:14" ht="15.75">
      <c r="I5878" s="228"/>
      <c r="M5878" s="228"/>
      <c r="N5878" s="228"/>
    </row>
    <row r="5879" spans="9:14" ht="15.75">
      <c r="I5879" s="228"/>
      <c r="M5879" s="228"/>
      <c r="N5879" s="228"/>
    </row>
    <row r="5880" spans="9:14" ht="15.75">
      <c r="I5880" s="228"/>
      <c r="M5880" s="228"/>
      <c r="N5880" s="228"/>
    </row>
    <row r="5881" spans="9:14" ht="15.75">
      <c r="I5881" s="228"/>
      <c r="M5881" s="228"/>
      <c r="N5881" s="228"/>
    </row>
    <row r="5882" spans="9:14" ht="15.75">
      <c r="I5882" s="228"/>
      <c r="M5882" s="228"/>
      <c r="N5882" s="228"/>
    </row>
    <row r="5883" spans="9:14" ht="15.75">
      <c r="I5883" s="228"/>
      <c r="M5883" s="228"/>
      <c r="N5883" s="228"/>
    </row>
    <row r="5884" spans="9:14" ht="15.75">
      <c r="I5884" s="228"/>
      <c r="M5884" s="228"/>
      <c r="N5884" s="228"/>
    </row>
    <row r="5885" spans="9:14" ht="15.75">
      <c r="I5885" s="228"/>
      <c r="M5885" s="228"/>
      <c r="N5885" s="228"/>
    </row>
    <row r="5886" spans="9:14" ht="15.75">
      <c r="I5886" s="228"/>
      <c r="M5886" s="228"/>
      <c r="N5886" s="228"/>
    </row>
    <row r="5887" spans="9:14" ht="15.75">
      <c r="I5887" s="228"/>
      <c r="M5887" s="228"/>
      <c r="N5887" s="228"/>
    </row>
    <row r="5888" spans="9:14" ht="15.75">
      <c r="I5888" s="228"/>
      <c r="M5888" s="228"/>
      <c r="N5888" s="228"/>
    </row>
    <row r="5889" spans="9:14" ht="15.75">
      <c r="I5889" s="228"/>
      <c r="M5889" s="228"/>
      <c r="N5889" s="228"/>
    </row>
    <row r="5890" spans="9:14" ht="15.75">
      <c r="I5890" s="228"/>
      <c r="M5890" s="228"/>
      <c r="N5890" s="228"/>
    </row>
    <row r="5891" spans="9:14" ht="15.75">
      <c r="I5891" s="228"/>
      <c r="M5891" s="228"/>
      <c r="N5891" s="228"/>
    </row>
    <row r="5892" spans="9:14" ht="15.75">
      <c r="I5892" s="228"/>
      <c r="M5892" s="228"/>
      <c r="N5892" s="228"/>
    </row>
    <row r="5893" spans="9:14" ht="15.75">
      <c r="I5893" s="228"/>
      <c r="M5893" s="228"/>
      <c r="N5893" s="228"/>
    </row>
    <row r="5894" spans="9:14" ht="15.75">
      <c r="I5894" s="228"/>
      <c r="M5894" s="228"/>
      <c r="N5894" s="228"/>
    </row>
    <row r="5895" spans="9:14" ht="15.75">
      <c r="I5895" s="228"/>
      <c r="M5895" s="228"/>
      <c r="N5895" s="228"/>
    </row>
    <row r="5896" spans="9:14" ht="15.75">
      <c r="I5896" s="228"/>
      <c r="M5896" s="228"/>
      <c r="N5896" s="228"/>
    </row>
    <row r="5897" spans="9:14" ht="15.75">
      <c r="I5897" s="228"/>
      <c r="M5897" s="228"/>
      <c r="N5897" s="228"/>
    </row>
    <row r="5898" spans="9:14" ht="15.75">
      <c r="I5898" s="228"/>
      <c r="M5898" s="228"/>
      <c r="N5898" s="228"/>
    </row>
    <row r="5899" spans="9:14" ht="15.75">
      <c r="I5899" s="228"/>
      <c r="M5899" s="228"/>
      <c r="N5899" s="228"/>
    </row>
    <row r="5900" spans="9:14" ht="15.75">
      <c r="I5900" s="228"/>
      <c r="M5900" s="228"/>
      <c r="N5900" s="228"/>
    </row>
    <row r="5901" spans="9:14" ht="15.75">
      <c r="I5901" s="228"/>
      <c r="M5901" s="228"/>
      <c r="N5901" s="228"/>
    </row>
    <row r="5902" spans="9:14" ht="15.75">
      <c r="I5902" s="228"/>
      <c r="M5902" s="228"/>
      <c r="N5902" s="228"/>
    </row>
    <row r="5903" spans="9:14" ht="15.75">
      <c r="I5903" s="228"/>
      <c r="M5903" s="228"/>
      <c r="N5903" s="228"/>
    </row>
    <row r="5904" spans="9:14" ht="15.75">
      <c r="I5904" s="228"/>
      <c r="M5904" s="228"/>
      <c r="N5904" s="228"/>
    </row>
    <row r="5905" spans="9:14" ht="15.75">
      <c r="I5905" s="228"/>
      <c r="M5905" s="228"/>
      <c r="N5905" s="228"/>
    </row>
    <row r="5906" spans="9:14" ht="15.75">
      <c r="I5906" s="228"/>
      <c r="M5906" s="228"/>
      <c r="N5906" s="228"/>
    </row>
    <row r="5907" spans="9:14" ht="15.75">
      <c r="I5907" s="228"/>
      <c r="M5907" s="228"/>
      <c r="N5907" s="228"/>
    </row>
    <row r="5908" spans="9:14" ht="15.75">
      <c r="I5908" s="228"/>
      <c r="M5908" s="228"/>
      <c r="N5908" s="228"/>
    </row>
    <row r="5909" spans="9:14" ht="15.75">
      <c r="I5909" s="228"/>
      <c r="M5909" s="228"/>
      <c r="N5909" s="228"/>
    </row>
    <row r="5910" spans="9:14" ht="15.75">
      <c r="I5910" s="228"/>
      <c r="M5910" s="228"/>
      <c r="N5910" s="228"/>
    </row>
    <row r="5911" spans="9:14" ht="15.75">
      <c r="I5911" s="228"/>
      <c r="M5911" s="228"/>
      <c r="N5911" s="228"/>
    </row>
    <row r="5912" spans="9:14" ht="15.75">
      <c r="I5912" s="228"/>
      <c r="M5912" s="228"/>
      <c r="N5912" s="228"/>
    </row>
    <row r="5913" spans="9:14" ht="15.75">
      <c r="I5913" s="228"/>
      <c r="M5913" s="228"/>
      <c r="N5913" s="228"/>
    </row>
    <row r="5914" spans="9:14" ht="15.75">
      <c r="I5914" s="228"/>
      <c r="M5914" s="228"/>
      <c r="N5914" s="228"/>
    </row>
    <row r="5915" spans="9:14" ht="15.75">
      <c r="I5915" s="228"/>
      <c r="M5915" s="228"/>
      <c r="N5915" s="228"/>
    </row>
    <row r="5916" spans="9:14" ht="15.75">
      <c r="I5916" s="228"/>
      <c r="M5916" s="228"/>
      <c r="N5916" s="228"/>
    </row>
    <row r="5917" spans="9:14" ht="15.75">
      <c r="I5917" s="228"/>
      <c r="M5917" s="228"/>
      <c r="N5917" s="228"/>
    </row>
    <row r="5918" spans="9:14" ht="15.75">
      <c r="I5918" s="228"/>
      <c r="M5918" s="228"/>
      <c r="N5918" s="228"/>
    </row>
    <row r="5919" spans="9:14" ht="15.75">
      <c r="I5919" s="228"/>
      <c r="M5919" s="228"/>
      <c r="N5919" s="228"/>
    </row>
    <row r="5920" spans="9:14" ht="15.75">
      <c r="I5920" s="228"/>
      <c r="M5920" s="228"/>
      <c r="N5920" s="228"/>
    </row>
    <row r="5921" spans="9:14" ht="15.75">
      <c r="I5921" s="228"/>
      <c r="M5921" s="228"/>
      <c r="N5921" s="228"/>
    </row>
    <row r="5922" spans="9:14" ht="15.75">
      <c r="I5922" s="228"/>
      <c r="M5922" s="228"/>
      <c r="N5922" s="228"/>
    </row>
    <row r="5923" spans="9:14" ht="15.75">
      <c r="I5923" s="228"/>
      <c r="M5923" s="228"/>
      <c r="N5923" s="228"/>
    </row>
    <row r="5924" spans="9:14" ht="15.75">
      <c r="I5924" s="228"/>
      <c r="M5924" s="228"/>
      <c r="N5924" s="228"/>
    </row>
    <row r="5925" spans="9:14" ht="15.75">
      <c r="I5925" s="228"/>
      <c r="M5925" s="228"/>
      <c r="N5925" s="228"/>
    </row>
    <row r="5926" spans="9:14" ht="15.75">
      <c r="I5926" s="228"/>
      <c r="M5926" s="228"/>
      <c r="N5926" s="228"/>
    </row>
    <row r="5927" spans="9:14" ht="15.75">
      <c r="I5927" s="228"/>
      <c r="M5927" s="228"/>
      <c r="N5927" s="228"/>
    </row>
    <row r="5928" spans="9:14" ht="15.75">
      <c r="I5928" s="228"/>
      <c r="M5928" s="228"/>
      <c r="N5928" s="228"/>
    </row>
    <row r="5929" spans="9:14" ht="15.75">
      <c r="I5929" s="228"/>
      <c r="M5929" s="228"/>
      <c r="N5929" s="228"/>
    </row>
    <row r="5930" spans="9:14" ht="15.75">
      <c r="I5930" s="228"/>
      <c r="M5930" s="228"/>
      <c r="N5930" s="228"/>
    </row>
    <row r="5931" spans="9:14" ht="15.75">
      <c r="I5931" s="228"/>
      <c r="M5931" s="228"/>
      <c r="N5931" s="228"/>
    </row>
    <row r="5932" spans="9:14" ht="15.75">
      <c r="I5932" s="228"/>
      <c r="M5932" s="228"/>
      <c r="N5932" s="228"/>
    </row>
    <row r="5933" spans="9:14" ht="15.75">
      <c r="I5933" s="228"/>
      <c r="M5933" s="228"/>
      <c r="N5933" s="228"/>
    </row>
    <row r="5934" spans="9:14" ht="15.75">
      <c r="I5934" s="228"/>
      <c r="M5934" s="228"/>
      <c r="N5934" s="228"/>
    </row>
    <row r="5935" spans="9:14" ht="15.75">
      <c r="I5935" s="228"/>
      <c r="M5935" s="228"/>
      <c r="N5935" s="228"/>
    </row>
    <row r="5936" spans="9:14" ht="15.75">
      <c r="I5936" s="228"/>
      <c r="M5936" s="228"/>
      <c r="N5936" s="228"/>
    </row>
    <row r="5937" spans="9:14" ht="15.75">
      <c r="I5937" s="228"/>
      <c r="M5937" s="228"/>
      <c r="N5937" s="228"/>
    </row>
    <row r="5938" spans="9:14" ht="15.75">
      <c r="I5938" s="228"/>
      <c r="M5938" s="228"/>
      <c r="N5938" s="228"/>
    </row>
    <row r="5939" spans="9:14" ht="15.75">
      <c r="I5939" s="228"/>
      <c r="M5939" s="228"/>
      <c r="N5939" s="228"/>
    </row>
    <row r="5940" spans="9:14" ht="15.75">
      <c r="I5940" s="228"/>
      <c r="M5940" s="228"/>
      <c r="N5940" s="228"/>
    </row>
    <row r="5941" spans="9:14" ht="15.75">
      <c r="I5941" s="228"/>
      <c r="M5941" s="228"/>
      <c r="N5941" s="228"/>
    </row>
    <row r="5942" spans="9:14" ht="15.75">
      <c r="I5942" s="228"/>
      <c r="M5942" s="228"/>
      <c r="N5942" s="228"/>
    </row>
    <row r="5943" spans="9:14" ht="15.75">
      <c r="I5943" s="228"/>
      <c r="M5943" s="228"/>
      <c r="N5943" s="228"/>
    </row>
    <row r="5944" spans="9:14" ht="15.75">
      <c r="I5944" s="228"/>
      <c r="M5944" s="228"/>
      <c r="N5944" s="228"/>
    </row>
    <row r="5945" spans="9:14" ht="15.75">
      <c r="I5945" s="228"/>
      <c r="M5945" s="228"/>
      <c r="N5945" s="228"/>
    </row>
    <row r="5946" spans="9:14" ht="15.75">
      <c r="I5946" s="228"/>
      <c r="M5946" s="228"/>
      <c r="N5946" s="228"/>
    </row>
    <row r="5947" spans="9:14" ht="15.75">
      <c r="I5947" s="228"/>
      <c r="M5947" s="228"/>
      <c r="N5947" s="228"/>
    </row>
    <row r="5948" spans="9:14" ht="15.75">
      <c r="I5948" s="228"/>
      <c r="M5948" s="228"/>
      <c r="N5948" s="228"/>
    </row>
    <row r="5949" spans="9:14" ht="15.75">
      <c r="I5949" s="228"/>
      <c r="M5949" s="228"/>
      <c r="N5949" s="228"/>
    </row>
    <row r="5950" spans="9:14" ht="15.75">
      <c r="I5950" s="228"/>
      <c r="M5950" s="228"/>
      <c r="N5950" s="228"/>
    </row>
    <row r="5951" spans="9:14" ht="15.75">
      <c r="I5951" s="228"/>
      <c r="M5951" s="228"/>
      <c r="N5951" s="228"/>
    </row>
    <row r="5952" spans="9:14" ht="15.75">
      <c r="I5952" s="228"/>
      <c r="M5952" s="228"/>
      <c r="N5952" s="228"/>
    </row>
    <row r="5953" spans="9:14" ht="15.75">
      <c r="I5953" s="228"/>
      <c r="M5953" s="228"/>
      <c r="N5953" s="228"/>
    </row>
    <row r="5954" spans="9:14" ht="15.75">
      <c r="I5954" s="228"/>
      <c r="M5954" s="228"/>
      <c r="N5954" s="228"/>
    </row>
    <row r="5955" spans="9:14" ht="15.75">
      <c r="I5955" s="228"/>
      <c r="M5955" s="228"/>
      <c r="N5955" s="228"/>
    </row>
    <row r="5956" spans="9:14" ht="15.75">
      <c r="I5956" s="228"/>
      <c r="M5956" s="228"/>
      <c r="N5956" s="228"/>
    </row>
    <row r="5957" spans="9:14" ht="15.75">
      <c r="I5957" s="228"/>
      <c r="M5957" s="228"/>
      <c r="N5957" s="228"/>
    </row>
    <row r="5958" spans="9:14" ht="15.75">
      <c r="I5958" s="228"/>
      <c r="M5958" s="228"/>
      <c r="N5958" s="228"/>
    </row>
    <row r="5959" spans="9:14" ht="15.75">
      <c r="I5959" s="228"/>
      <c r="M5959" s="228"/>
      <c r="N5959" s="228"/>
    </row>
    <row r="5960" spans="9:14" ht="15.75">
      <c r="I5960" s="228"/>
      <c r="M5960" s="228"/>
      <c r="N5960" s="228"/>
    </row>
    <row r="5961" spans="9:14" ht="15.75">
      <c r="I5961" s="228"/>
      <c r="M5961" s="228"/>
      <c r="N5961" s="228"/>
    </row>
    <row r="5962" spans="9:14" ht="15.75">
      <c r="I5962" s="228"/>
      <c r="M5962" s="228"/>
      <c r="N5962" s="228"/>
    </row>
    <row r="5963" spans="9:14" ht="15.75">
      <c r="I5963" s="228"/>
      <c r="M5963" s="228"/>
      <c r="N5963" s="228"/>
    </row>
    <row r="5964" spans="9:14" ht="15.75">
      <c r="I5964" s="228"/>
      <c r="M5964" s="228"/>
      <c r="N5964" s="228"/>
    </row>
    <row r="5965" spans="9:14" ht="15.75">
      <c r="I5965" s="228"/>
      <c r="M5965" s="228"/>
      <c r="N5965" s="228"/>
    </row>
    <row r="5966" spans="9:14" ht="15.75">
      <c r="I5966" s="228"/>
      <c r="M5966" s="228"/>
      <c r="N5966" s="228"/>
    </row>
    <row r="5967" spans="9:14" ht="15.75">
      <c r="I5967" s="228"/>
      <c r="M5967" s="228"/>
      <c r="N5967" s="228"/>
    </row>
    <row r="5968" spans="9:14" ht="15.75">
      <c r="I5968" s="228"/>
      <c r="M5968" s="228"/>
      <c r="N5968" s="228"/>
    </row>
    <row r="5969" spans="9:14" ht="15.75">
      <c r="I5969" s="228"/>
      <c r="M5969" s="228"/>
      <c r="N5969" s="228"/>
    </row>
    <row r="5970" spans="9:14" ht="15.75">
      <c r="I5970" s="228"/>
      <c r="M5970" s="228"/>
      <c r="N5970" s="228"/>
    </row>
    <row r="5971" spans="9:14" ht="15.75">
      <c r="I5971" s="228"/>
      <c r="M5971" s="228"/>
      <c r="N5971" s="228"/>
    </row>
    <row r="5972" spans="9:14" ht="15.75">
      <c r="I5972" s="228"/>
      <c r="M5972" s="228"/>
      <c r="N5972" s="228"/>
    </row>
    <row r="5973" spans="9:14" ht="15.75">
      <c r="I5973" s="228"/>
      <c r="M5973" s="228"/>
      <c r="N5973" s="228"/>
    </row>
    <row r="5974" spans="9:14" ht="15.75">
      <c r="I5974" s="228"/>
      <c r="M5974" s="228"/>
      <c r="N5974" s="228"/>
    </row>
    <row r="5975" spans="9:14" ht="15.75">
      <c r="I5975" s="228"/>
      <c r="M5975" s="228"/>
      <c r="N5975" s="228"/>
    </row>
    <row r="5976" spans="9:14" ht="15.75">
      <c r="I5976" s="228"/>
      <c r="M5976" s="228"/>
      <c r="N5976" s="228"/>
    </row>
    <row r="5977" spans="9:14" ht="15.75">
      <c r="I5977" s="228"/>
      <c r="M5977" s="228"/>
      <c r="N5977" s="228"/>
    </row>
    <row r="5978" spans="9:14" ht="15.75">
      <c r="I5978" s="228"/>
      <c r="M5978" s="228"/>
      <c r="N5978" s="228"/>
    </row>
    <row r="5979" spans="9:14" ht="15.75">
      <c r="I5979" s="228"/>
      <c r="M5979" s="228"/>
      <c r="N5979" s="228"/>
    </row>
    <row r="5980" spans="9:14" ht="15.75">
      <c r="I5980" s="228"/>
      <c r="M5980" s="228"/>
      <c r="N5980" s="228"/>
    </row>
    <row r="5981" spans="9:14" ht="15.75">
      <c r="I5981" s="228"/>
      <c r="M5981" s="228"/>
      <c r="N5981" s="228"/>
    </row>
    <row r="5982" spans="9:14" ht="15.75">
      <c r="I5982" s="228"/>
      <c r="M5982" s="228"/>
      <c r="N5982" s="228"/>
    </row>
    <row r="5983" spans="9:14" ht="15.75">
      <c r="I5983" s="228"/>
      <c r="M5983" s="228"/>
      <c r="N5983" s="228"/>
    </row>
    <row r="5984" spans="9:14" ht="15.75">
      <c r="I5984" s="228"/>
      <c r="M5984" s="228"/>
      <c r="N5984" s="228"/>
    </row>
    <row r="5985" spans="9:14" ht="15.75">
      <c r="I5985" s="228"/>
      <c r="M5985" s="228"/>
      <c r="N5985" s="228"/>
    </row>
    <row r="5986" spans="9:14" ht="15.75">
      <c r="I5986" s="228"/>
      <c r="M5986" s="228"/>
      <c r="N5986" s="228"/>
    </row>
    <row r="5987" spans="9:14" ht="15.75">
      <c r="I5987" s="228"/>
      <c r="M5987" s="228"/>
      <c r="N5987" s="228"/>
    </row>
    <row r="5988" spans="9:14" ht="15.75">
      <c r="I5988" s="228"/>
      <c r="M5988" s="228"/>
      <c r="N5988" s="228"/>
    </row>
    <row r="5989" spans="9:14" ht="15.75">
      <c r="I5989" s="228"/>
      <c r="M5989" s="228"/>
      <c r="N5989" s="228"/>
    </row>
    <row r="5990" spans="9:14" ht="15.75">
      <c r="I5990" s="228"/>
      <c r="M5990" s="228"/>
      <c r="N5990" s="228"/>
    </row>
    <row r="5991" spans="9:14" ht="15.75">
      <c r="I5991" s="228"/>
      <c r="M5991" s="228"/>
      <c r="N5991" s="228"/>
    </row>
    <row r="5992" spans="9:14" ht="15.75">
      <c r="I5992" s="228"/>
      <c r="M5992" s="228"/>
      <c r="N5992" s="228"/>
    </row>
    <row r="5993" spans="9:14" ht="15.75">
      <c r="I5993" s="228"/>
      <c r="M5993" s="228"/>
      <c r="N5993" s="228"/>
    </row>
    <row r="5994" spans="9:14" ht="15.75">
      <c r="I5994" s="228"/>
      <c r="M5994" s="228"/>
      <c r="N5994" s="228"/>
    </row>
    <row r="5995" spans="9:14" ht="15.75">
      <c r="I5995" s="228"/>
      <c r="M5995" s="228"/>
      <c r="N5995" s="228"/>
    </row>
    <row r="5996" spans="9:14" ht="15.75">
      <c r="I5996" s="228"/>
      <c r="M5996" s="228"/>
      <c r="N5996" s="228"/>
    </row>
    <row r="5997" spans="9:14" ht="15.75">
      <c r="I5997" s="228"/>
      <c r="M5997" s="228"/>
      <c r="N5997" s="228"/>
    </row>
    <row r="5998" spans="9:14" ht="15.75">
      <c r="I5998" s="228"/>
      <c r="M5998" s="228"/>
      <c r="N5998" s="228"/>
    </row>
    <row r="5999" spans="9:14" ht="15.75">
      <c r="I5999" s="228"/>
      <c r="M5999" s="228"/>
      <c r="N5999" s="228"/>
    </row>
    <row r="6000" spans="9:14" ht="15.75">
      <c r="I6000" s="228"/>
      <c r="M6000" s="228"/>
      <c r="N6000" s="228"/>
    </row>
    <row r="6001" spans="9:14" ht="15.75">
      <c r="I6001" s="228"/>
      <c r="M6001" s="228"/>
      <c r="N6001" s="228"/>
    </row>
    <row r="6002" spans="9:14" ht="15.75">
      <c r="I6002" s="228"/>
      <c r="M6002" s="228"/>
      <c r="N6002" s="228"/>
    </row>
    <row r="6003" spans="9:14" ht="15.75">
      <c r="I6003" s="228"/>
      <c r="M6003" s="228"/>
      <c r="N6003" s="228"/>
    </row>
    <row r="6004" spans="9:14" ht="15.75">
      <c r="I6004" s="228"/>
      <c r="M6004" s="228"/>
      <c r="N6004" s="228"/>
    </row>
    <row r="6005" spans="9:14" ht="15.75">
      <c r="I6005" s="228"/>
      <c r="M6005" s="228"/>
      <c r="N6005" s="228"/>
    </row>
    <row r="6006" spans="9:14" ht="15.75">
      <c r="I6006" s="228"/>
      <c r="M6006" s="228"/>
      <c r="N6006" s="228"/>
    </row>
    <row r="6007" spans="9:14" ht="15.75">
      <c r="I6007" s="228"/>
      <c r="M6007" s="228"/>
      <c r="N6007" s="228"/>
    </row>
    <row r="6008" spans="9:14" ht="15.75">
      <c r="I6008" s="228"/>
      <c r="M6008" s="228"/>
      <c r="N6008" s="228"/>
    </row>
    <row r="6009" spans="9:14" ht="15.75">
      <c r="I6009" s="228"/>
      <c r="M6009" s="228"/>
      <c r="N6009" s="228"/>
    </row>
    <row r="6010" spans="9:14" ht="15.75">
      <c r="I6010" s="228"/>
      <c r="M6010" s="228"/>
      <c r="N6010" s="228"/>
    </row>
    <row r="6011" spans="9:14" ht="15.75">
      <c r="I6011" s="228"/>
      <c r="M6011" s="228"/>
      <c r="N6011" s="228"/>
    </row>
    <row r="6012" spans="9:14" ht="15.75">
      <c r="I6012" s="228"/>
      <c r="M6012" s="228"/>
      <c r="N6012" s="228"/>
    </row>
    <row r="6013" spans="9:14" ht="15.75">
      <c r="I6013" s="228"/>
      <c r="M6013" s="228"/>
      <c r="N6013" s="228"/>
    </row>
    <row r="6014" spans="9:14" ht="15.75">
      <c r="I6014" s="228"/>
      <c r="M6014" s="228"/>
      <c r="N6014" s="228"/>
    </row>
    <row r="6015" spans="9:14" ht="15.75">
      <c r="I6015" s="228"/>
      <c r="M6015" s="228"/>
      <c r="N6015" s="228"/>
    </row>
    <row r="6016" spans="9:14" ht="15.75">
      <c r="I6016" s="228"/>
      <c r="M6016" s="228"/>
      <c r="N6016" s="228"/>
    </row>
    <row r="6017" spans="9:14" ht="15.75">
      <c r="I6017" s="228"/>
      <c r="M6017" s="228"/>
      <c r="N6017" s="228"/>
    </row>
    <row r="6018" spans="9:14" ht="15.75">
      <c r="I6018" s="228"/>
      <c r="M6018" s="228"/>
      <c r="N6018" s="228"/>
    </row>
    <row r="6019" spans="9:14" ht="15.75">
      <c r="I6019" s="228"/>
      <c r="M6019" s="228"/>
      <c r="N6019" s="228"/>
    </row>
    <row r="6020" spans="9:14" ht="15.75">
      <c r="I6020" s="228"/>
      <c r="M6020" s="228"/>
      <c r="N6020" s="228"/>
    </row>
    <row r="6021" spans="9:14" ht="15.75">
      <c r="I6021" s="228"/>
      <c r="M6021" s="228"/>
      <c r="N6021" s="228"/>
    </row>
    <row r="6022" spans="9:14" ht="15.75">
      <c r="I6022" s="228"/>
      <c r="M6022" s="228"/>
      <c r="N6022" s="228"/>
    </row>
    <row r="6023" spans="9:14" ht="15.75">
      <c r="I6023" s="228"/>
      <c r="M6023" s="228"/>
      <c r="N6023" s="228"/>
    </row>
    <row r="6024" spans="9:14" ht="15.75">
      <c r="I6024" s="228"/>
      <c r="M6024" s="228"/>
      <c r="N6024" s="228"/>
    </row>
    <row r="6025" spans="9:14" ht="15.75">
      <c r="I6025" s="228"/>
      <c r="M6025" s="228"/>
      <c r="N6025" s="228"/>
    </row>
    <row r="6026" spans="9:14" ht="15.75">
      <c r="I6026" s="228"/>
      <c r="M6026" s="228"/>
      <c r="N6026" s="228"/>
    </row>
    <row r="6027" spans="9:14" ht="15.75">
      <c r="I6027" s="228"/>
      <c r="M6027" s="228"/>
      <c r="N6027" s="228"/>
    </row>
    <row r="6028" spans="9:14" ht="15.75">
      <c r="I6028" s="228"/>
      <c r="M6028" s="228"/>
      <c r="N6028" s="228"/>
    </row>
    <row r="6029" spans="9:14" ht="15.75">
      <c r="I6029" s="228"/>
      <c r="M6029" s="228"/>
      <c r="N6029" s="228"/>
    </row>
    <row r="6030" spans="9:14" ht="15.75">
      <c r="I6030" s="228"/>
      <c r="M6030" s="228"/>
      <c r="N6030" s="228"/>
    </row>
    <row r="6031" spans="9:14" ht="15.75">
      <c r="I6031" s="228"/>
      <c r="M6031" s="228"/>
      <c r="N6031" s="228"/>
    </row>
    <row r="6032" spans="9:14" ht="15.75">
      <c r="I6032" s="228"/>
      <c r="M6032" s="228"/>
      <c r="N6032" s="228"/>
    </row>
    <row r="6033" spans="9:14" ht="15.75">
      <c r="I6033" s="228"/>
      <c r="M6033" s="228"/>
      <c r="N6033" s="228"/>
    </row>
    <row r="6034" spans="9:14" ht="15.75">
      <c r="I6034" s="228"/>
      <c r="M6034" s="228"/>
      <c r="N6034" s="228"/>
    </row>
    <row r="6035" spans="9:14" ht="15.75">
      <c r="I6035" s="228"/>
      <c r="M6035" s="228"/>
      <c r="N6035" s="228"/>
    </row>
    <row r="6036" spans="9:14" ht="15.75">
      <c r="I6036" s="228"/>
      <c r="M6036" s="228"/>
      <c r="N6036" s="228"/>
    </row>
    <row r="6037" spans="9:14" ht="15.75">
      <c r="I6037" s="228"/>
      <c r="M6037" s="228"/>
      <c r="N6037" s="228"/>
    </row>
    <row r="6038" spans="9:14" ht="15.75">
      <c r="I6038" s="228"/>
      <c r="M6038" s="228"/>
      <c r="N6038" s="228"/>
    </row>
    <row r="6039" spans="9:14" ht="15.75">
      <c r="I6039" s="228"/>
      <c r="M6039" s="228"/>
      <c r="N6039" s="228"/>
    </row>
    <row r="6040" spans="9:14" ht="15.75">
      <c r="I6040" s="228"/>
      <c r="M6040" s="228"/>
      <c r="N6040" s="228"/>
    </row>
    <row r="6041" spans="9:14" ht="15.75">
      <c r="I6041" s="228"/>
      <c r="M6041" s="228"/>
      <c r="N6041" s="228"/>
    </row>
    <row r="6042" spans="9:14" ht="15.75">
      <c r="I6042" s="228"/>
      <c r="M6042" s="228"/>
      <c r="N6042" s="228"/>
    </row>
    <row r="6043" spans="9:14" ht="15.75">
      <c r="I6043" s="228"/>
      <c r="M6043" s="228"/>
      <c r="N6043" s="228"/>
    </row>
    <row r="6044" spans="9:14" ht="15.75">
      <c r="I6044" s="228"/>
      <c r="M6044" s="228"/>
      <c r="N6044" s="228"/>
    </row>
    <row r="6045" spans="9:14" ht="15.75">
      <c r="I6045" s="228"/>
      <c r="M6045" s="228"/>
      <c r="N6045" s="228"/>
    </row>
    <row r="6046" spans="9:14" ht="15.75">
      <c r="I6046" s="228"/>
      <c r="M6046" s="228"/>
      <c r="N6046" s="228"/>
    </row>
    <row r="6047" spans="9:14" ht="15.75">
      <c r="I6047" s="228"/>
      <c r="M6047" s="228"/>
      <c r="N6047" s="228"/>
    </row>
    <row r="6048" spans="9:14" ht="15.75">
      <c r="I6048" s="228"/>
      <c r="M6048" s="228"/>
      <c r="N6048" s="228"/>
    </row>
    <row r="6049" spans="9:14" ht="15.75">
      <c r="I6049" s="228"/>
      <c r="M6049" s="228"/>
      <c r="N6049" s="228"/>
    </row>
    <row r="6050" spans="9:14" ht="15.75">
      <c r="I6050" s="228"/>
      <c r="M6050" s="228"/>
      <c r="N6050" s="228"/>
    </row>
    <row r="6051" spans="9:14" ht="15.75">
      <c r="I6051" s="228"/>
      <c r="M6051" s="228"/>
      <c r="N6051" s="228"/>
    </row>
    <row r="6052" spans="9:14" ht="15.75">
      <c r="I6052" s="228"/>
      <c r="M6052" s="228"/>
      <c r="N6052" s="228"/>
    </row>
    <row r="6053" spans="9:14" ht="15.75">
      <c r="I6053" s="228"/>
      <c r="M6053" s="228"/>
      <c r="N6053" s="228"/>
    </row>
    <row r="6054" spans="9:14" ht="15.75">
      <c r="I6054" s="228"/>
      <c r="M6054" s="228"/>
      <c r="N6054" s="228"/>
    </row>
    <row r="6055" spans="9:14" ht="15.75">
      <c r="I6055" s="228"/>
      <c r="M6055" s="228"/>
      <c r="N6055" s="228"/>
    </row>
    <row r="6056" spans="9:14" ht="15.75">
      <c r="I6056" s="228"/>
      <c r="M6056" s="228"/>
      <c r="N6056" s="228"/>
    </row>
    <row r="6057" spans="9:14" ht="15.75">
      <c r="I6057" s="228"/>
      <c r="M6057" s="228"/>
      <c r="N6057" s="228"/>
    </row>
    <row r="6058" spans="9:14" ht="15.75">
      <c r="I6058" s="228"/>
      <c r="M6058" s="228"/>
      <c r="N6058" s="228"/>
    </row>
    <row r="6059" spans="9:14" ht="15.75">
      <c r="I6059" s="228"/>
      <c r="M6059" s="228"/>
      <c r="N6059" s="228"/>
    </row>
    <row r="6060" spans="9:14" ht="15.75">
      <c r="I6060" s="228"/>
      <c r="M6060" s="228"/>
      <c r="N6060" s="228"/>
    </row>
    <row r="6061" spans="9:14" ht="15.75">
      <c r="I6061" s="228"/>
      <c r="M6061" s="228"/>
      <c r="N6061" s="228"/>
    </row>
    <row r="6062" spans="9:14" ht="15.75">
      <c r="I6062" s="228"/>
      <c r="M6062" s="228"/>
      <c r="N6062" s="228"/>
    </row>
    <row r="6063" spans="9:14" ht="15.75">
      <c r="I6063" s="228"/>
      <c r="M6063" s="228"/>
      <c r="N6063" s="228"/>
    </row>
    <row r="6064" spans="9:14" ht="15.75">
      <c r="I6064" s="228"/>
      <c r="M6064" s="228"/>
      <c r="N6064" s="228"/>
    </row>
    <row r="6065" spans="9:14" ht="15.75">
      <c r="I6065" s="228"/>
      <c r="M6065" s="228"/>
      <c r="N6065" s="228"/>
    </row>
    <row r="6066" spans="9:14" ht="15.75">
      <c r="I6066" s="228"/>
      <c r="M6066" s="228"/>
      <c r="N6066" s="228"/>
    </row>
    <row r="6067" spans="9:14" ht="15.75">
      <c r="I6067" s="228"/>
      <c r="M6067" s="228"/>
      <c r="N6067" s="228"/>
    </row>
    <row r="6068" spans="9:14" ht="15.75">
      <c r="I6068" s="228"/>
      <c r="M6068" s="228"/>
      <c r="N6068" s="228"/>
    </row>
    <row r="6069" spans="9:14" ht="15.75">
      <c r="I6069" s="228"/>
      <c r="M6069" s="228"/>
      <c r="N6069" s="228"/>
    </row>
    <row r="6070" spans="9:14" ht="15.75">
      <c r="I6070" s="228"/>
      <c r="M6070" s="228"/>
      <c r="N6070" s="228"/>
    </row>
    <row r="6071" spans="9:14" ht="15.75">
      <c r="I6071" s="228"/>
      <c r="M6071" s="228"/>
      <c r="N6071" s="228"/>
    </row>
    <row r="6072" spans="9:14" ht="15.75">
      <c r="I6072" s="228"/>
      <c r="M6072" s="228"/>
      <c r="N6072" s="228"/>
    </row>
    <row r="6073" spans="9:14" ht="15.75">
      <c r="I6073" s="228"/>
      <c r="M6073" s="228"/>
      <c r="N6073" s="228"/>
    </row>
    <row r="6074" spans="9:14" ht="15.75">
      <c r="I6074" s="228"/>
      <c r="M6074" s="228"/>
      <c r="N6074" s="228"/>
    </row>
    <row r="6075" spans="9:14" ht="15.75">
      <c r="I6075" s="228"/>
      <c r="M6075" s="228"/>
      <c r="N6075" s="228"/>
    </row>
    <row r="6076" spans="9:14" ht="15.75">
      <c r="I6076" s="228"/>
      <c r="M6076" s="228"/>
      <c r="N6076" s="228"/>
    </row>
    <row r="6077" spans="9:14" ht="15.75">
      <c r="I6077" s="228"/>
      <c r="M6077" s="228"/>
      <c r="N6077" s="228"/>
    </row>
    <row r="6078" spans="9:14" ht="15.75">
      <c r="I6078" s="228"/>
      <c r="M6078" s="228"/>
      <c r="N6078" s="228"/>
    </row>
    <row r="6079" spans="9:14" ht="15.75">
      <c r="I6079" s="228"/>
      <c r="M6079" s="228"/>
      <c r="N6079" s="228"/>
    </row>
    <row r="6080" spans="9:14" ht="15.75">
      <c r="I6080" s="228"/>
      <c r="M6080" s="228"/>
      <c r="N6080" s="228"/>
    </row>
    <row r="6081" spans="9:14" ht="15.75">
      <c r="I6081" s="228"/>
      <c r="M6081" s="228"/>
      <c r="N6081" s="228"/>
    </row>
    <row r="6082" spans="9:14" ht="15.75">
      <c r="I6082" s="228"/>
      <c r="M6082" s="228"/>
      <c r="N6082" s="228"/>
    </row>
    <row r="6083" spans="9:14" ht="15.75">
      <c r="I6083" s="228"/>
      <c r="M6083" s="228"/>
      <c r="N6083" s="228"/>
    </row>
    <row r="6084" spans="9:14" ht="15.75">
      <c r="I6084" s="228"/>
      <c r="M6084" s="228"/>
      <c r="N6084" s="228"/>
    </row>
    <row r="6085" spans="9:14" ht="15.75">
      <c r="I6085" s="228"/>
      <c r="M6085" s="228"/>
      <c r="N6085" s="228"/>
    </row>
    <row r="6086" spans="9:14" ht="15.75">
      <c r="I6086" s="228"/>
      <c r="M6086" s="228"/>
      <c r="N6086" s="228"/>
    </row>
    <row r="6087" spans="9:14" ht="15.75">
      <c r="I6087" s="228"/>
      <c r="M6087" s="228"/>
      <c r="N6087" s="228"/>
    </row>
    <row r="6088" spans="9:14" ht="15.75">
      <c r="I6088" s="228"/>
      <c r="M6088" s="228"/>
      <c r="N6088" s="228"/>
    </row>
    <row r="6089" spans="9:14" ht="15.75">
      <c r="I6089" s="228"/>
      <c r="M6089" s="228"/>
      <c r="N6089" s="228"/>
    </row>
    <row r="6090" spans="9:14" ht="15.75">
      <c r="I6090" s="228"/>
      <c r="M6090" s="228"/>
      <c r="N6090" s="228"/>
    </row>
    <row r="6091" spans="9:14" ht="15.75">
      <c r="I6091" s="228"/>
      <c r="M6091" s="228"/>
      <c r="N6091" s="228"/>
    </row>
    <row r="6092" spans="9:14" ht="15.75">
      <c r="I6092" s="228"/>
      <c r="M6092" s="228"/>
      <c r="N6092" s="228"/>
    </row>
    <row r="6093" spans="9:14" ht="15.75">
      <c r="I6093" s="228"/>
      <c r="M6093" s="228"/>
      <c r="N6093" s="228"/>
    </row>
    <row r="6094" spans="9:14" ht="15.75">
      <c r="I6094" s="228"/>
      <c r="M6094" s="228"/>
      <c r="N6094" s="228"/>
    </row>
    <row r="6095" spans="9:14" ht="15.75">
      <c r="I6095" s="228"/>
      <c r="M6095" s="228"/>
      <c r="N6095" s="228"/>
    </row>
    <row r="6096" spans="9:14" ht="15.75">
      <c r="I6096" s="228"/>
      <c r="M6096" s="228"/>
      <c r="N6096" s="228"/>
    </row>
    <row r="6097" spans="9:14" ht="15.75">
      <c r="I6097" s="228"/>
      <c r="M6097" s="228"/>
      <c r="N6097" s="228"/>
    </row>
    <row r="6098" spans="9:14" ht="15.75">
      <c r="I6098" s="228"/>
      <c r="M6098" s="228"/>
      <c r="N6098" s="228"/>
    </row>
    <row r="6099" spans="9:14" ht="15.75">
      <c r="I6099" s="228"/>
      <c r="M6099" s="228"/>
      <c r="N6099" s="228"/>
    </row>
    <row r="6100" spans="9:14" ht="15.75">
      <c r="I6100" s="228"/>
      <c r="M6100" s="228"/>
      <c r="N6100" s="228"/>
    </row>
    <row r="6101" spans="9:14" ht="15.75">
      <c r="I6101" s="228"/>
      <c r="M6101" s="228"/>
      <c r="N6101" s="228"/>
    </row>
    <row r="6102" spans="9:14" ht="15.75">
      <c r="I6102" s="228"/>
      <c r="M6102" s="228"/>
      <c r="N6102" s="228"/>
    </row>
    <row r="6103" spans="9:14" ht="15.75">
      <c r="I6103" s="228"/>
      <c r="M6103" s="228"/>
      <c r="N6103" s="228"/>
    </row>
    <row r="6104" spans="9:14" ht="15.75">
      <c r="I6104" s="228"/>
      <c r="M6104" s="228"/>
      <c r="N6104" s="228"/>
    </row>
    <row r="6105" spans="9:14" ht="15.75">
      <c r="I6105" s="228"/>
      <c r="M6105" s="228"/>
      <c r="N6105" s="228"/>
    </row>
    <row r="6106" spans="9:14" ht="15.75">
      <c r="I6106" s="228"/>
      <c r="M6106" s="228"/>
      <c r="N6106" s="228"/>
    </row>
    <row r="6107" spans="9:14" ht="15.75">
      <c r="I6107" s="228"/>
      <c r="M6107" s="228"/>
      <c r="N6107" s="228"/>
    </row>
    <row r="6108" spans="9:14" ht="15.75">
      <c r="I6108" s="228"/>
      <c r="M6108" s="228"/>
      <c r="N6108" s="228"/>
    </row>
    <row r="6109" spans="9:14" ht="15.75">
      <c r="I6109" s="228"/>
      <c r="M6109" s="228"/>
      <c r="N6109" s="228"/>
    </row>
    <row r="6110" spans="9:14" ht="15.75">
      <c r="I6110" s="228"/>
      <c r="M6110" s="228"/>
      <c r="N6110" s="228"/>
    </row>
    <row r="6111" spans="9:14" ht="15.75">
      <c r="I6111" s="228"/>
      <c r="M6111" s="228"/>
      <c r="N6111" s="228"/>
    </row>
    <row r="6112" spans="9:14" ht="15.75">
      <c r="I6112" s="228"/>
      <c r="M6112" s="228"/>
      <c r="N6112" s="228"/>
    </row>
    <row r="6113" spans="9:14" ht="15.75">
      <c r="I6113" s="228"/>
      <c r="M6113" s="228"/>
      <c r="N6113" s="228"/>
    </row>
    <row r="6114" spans="9:14" ht="15.75">
      <c r="I6114" s="228"/>
      <c r="M6114" s="228"/>
      <c r="N6114" s="228"/>
    </row>
    <row r="6115" spans="9:14" ht="15.75">
      <c r="I6115" s="228"/>
      <c r="M6115" s="228"/>
      <c r="N6115" s="228"/>
    </row>
    <row r="6116" spans="9:14" ht="15.75">
      <c r="I6116" s="228"/>
      <c r="M6116" s="228"/>
      <c r="N6116" s="228"/>
    </row>
    <row r="6117" spans="9:14" ht="15.75">
      <c r="I6117" s="228"/>
      <c r="M6117" s="228"/>
      <c r="N6117" s="228"/>
    </row>
    <row r="6118" spans="9:14" ht="15.75">
      <c r="I6118" s="228"/>
      <c r="M6118" s="228"/>
      <c r="N6118" s="228"/>
    </row>
    <row r="6119" spans="9:14" ht="15.75">
      <c r="I6119" s="228"/>
      <c r="M6119" s="228"/>
      <c r="N6119" s="228"/>
    </row>
    <row r="6120" spans="9:14" ht="15.75">
      <c r="I6120" s="228"/>
      <c r="M6120" s="228"/>
      <c r="N6120" s="228"/>
    </row>
    <row r="6121" spans="9:14" ht="15.75">
      <c r="I6121" s="228"/>
      <c r="M6121" s="228"/>
      <c r="N6121" s="228"/>
    </row>
    <row r="6122" spans="9:14" ht="15.75">
      <c r="I6122" s="228"/>
      <c r="M6122" s="228"/>
      <c r="N6122" s="228"/>
    </row>
    <row r="6123" spans="9:14" ht="15.75">
      <c r="I6123" s="228"/>
      <c r="M6123" s="228"/>
      <c r="N6123" s="228"/>
    </row>
    <row r="6124" spans="9:14" ht="15.75">
      <c r="I6124" s="228"/>
      <c r="M6124" s="228"/>
      <c r="N6124" s="228"/>
    </row>
    <row r="6125" spans="9:14" ht="15.75">
      <c r="I6125" s="228"/>
      <c r="M6125" s="228"/>
      <c r="N6125" s="228"/>
    </row>
    <row r="6126" spans="9:14" ht="15.75">
      <c r="I6126" s="228"/>
      <c r="M6126" s="228"/>
      <c r="N6126" s="228"/>
    </row>
    <row r="6127" spans="9:14" ht="15.75">
      <c r="I6127" s="228"/>
      <c r="M6127" s="228"/>
      <c r="N6127" s="228"/>
    </row>
    <row r="6128" spans="9:14" ht="15.75">
      <c r="I6128" s="228"/>
      <c r="M6128" s="228"/>
      <c r="N6128" s="228"/>
    </row>
    <row r="6129" spans="9:14" ht="15.75">
      <c r="I6129" s="228"/>
      <c r="M6129" s="228"/>
      <c r="N6129" s="228"/>
    </row>
    <row r="6130" spans="9:14" ht="15.75">
      <c r="I6130" s="228"/>
      <c r="M6130" s="228"/>
      <c r="N6130" s="228"/>
    </row>
    <row r="6131" spans="9:14" ht="15.75">
      <c r="I6131" s="228"/>
      <c r="M6131" s="228"/>
      <c r="N6131" s="228"/>
    </row>
    <row r="6132" spans="9:14" ht="15.75">
      <c r="I6132" s="228"/>
      <c r="M6132" s="228"/>
      <c r="N6132" s="228"/>
    </row>
    <row r="6133" spans="9:14" ht="15.75">
      <c r="I6133" s="228"/>
      <c r="M6133" s="228"/>
      <c r="N6133" s="228"/>
    </row>
    <row r="6134" spans="9:14" ht="15.75">
      <c r="I6134" s="228"/>
      <c r="M6134" s="228"/>
      <c r="N6134" s="228"/>
    </row>
    <row r="6135" spans="9:14" ht="15.75">
      <c r="I6135" s="228"/>
      <c r="M6135" s="228"/>
      <c r="N6135" s="228"/>
    </row>
    <row r="6136" spans="9:14" ht="15.75">
      <c r="I6136" s="228"/>
      <c r="M6136" s="228"/>
      <c r="N6136" s="228"/>
    </row>
    <row r="6137" spans="9:14" ht="15.75">
      <c r="I6137" s="228"/>
      <c r="M6137" s="228"/>
      <c r="N6137" s="228"/>
    </row>
    <row r="6138" spans="9:14" ht="15.75">
      <c r="I6138" s="228"/>
      <c r="M6138" s="228"/>
      <c r="N6138" s="228"/>
    </row>
    <row r="6139" spans="9:14" ht="15.75">
      <c r="I6139" s="228"/>
      <c r="M6139" s="228"/>
      <c r="N6139" s="228"/>
    </row>
    <row r="6140" spans="9:14" ht="15.75">
      <c r="I6140" s="228"/>
      <c r="M6140" s="228"/>
      <c r="N6140" s="228"/>
    </row>
    <row r="6141" spans="9:14" ht="15.75">
      <c r="I6141" s="228"/>
      <c r="M6141" s="228"/>
      <c r="N6141" s="228"/>
    </row>
    <row r="6142" spans="9:14" ht="15.75">
      <c r="I6142" s="228"/>
      <c r="M6142" s="228"/>
      <c r="N6142" s="228"/>
    </row>
    <row r="6143" spans="9:14" ht="15.75">
      <c r="I6143" s="228"/>
      <c r="M6143" s="228"/>
      <c r="N6143" s="228"/>
    </row>
    <row r="6144" spans="9:14" ht="15.75">
      <c r="I6144" s="228"/>
      <c r="M6144" s="228"/>
      <c r="N6144" s="228"/>
    </row>
    <row r="6145" spans="9:14" ht="15.75">
      <c r="I6145" s="228"/>
      <c r="M6145" s="228"/>
      <c r="N6145" s="228"/>
    </row>
    <row r="6146" spans="9:14" ht="15.75">
      <c r="I6146" s="228"/>
      <c r="M6146" s="228"/>
      <c r="N6146" s="228"/>
    </row>
    <row r="6147" spans="9:14" ht="15.75">
      <c r="I6147" s="228"/>
      <c r="M6147" s="228"/>
      <c r="N6147" s="228"/>
    </row>
    <row r="6148" spans="9:14" ht="15.75">
      <c r="I6148" s="228"/>
      <c r="M6148" s="228"/>
      <c r="N6148" s="228"/>
    </row>
    <row r="6149" spans="9:14" ht="15.75">
      <c r="I6149" s="228"/>
      <c r="M6149" s="228"/>
      <c r="N6149" s="228"/>
    </row>
    <row r="6150" spans="9:14" ht="15.75">
      <c r="I6150" s="228"/>
      <c r="M6150" s="228"/>
      <c r="N6150" s="228"/>
    </row>
    <row r="6151" spans="9:14" ht="15.75">
      <c r="I6151" s="228"/>
      <c r="M6151" s="228"/>
      <c r="N6151" s="228"/>
    </row>
    <row r="6152" spans="9:14" ht="15.75">
      <c r="I6152" s="228"/>
      <c r="M6152" s="228"/>
      <c r="N6152" s="228"/>
    </row>
    <row r="6153" spans="9:14" ht="15.75">
      <c r="I6153" s="228"/>
      <c r="M6153" s="228"/>
      <c r="N6153" s="228"/>
    </row>
    <row r="6154" spans="9:14" ht="15.75">
      <c r="I6154" s="228"/>
      <c r="M6154" s="228"/>
      <c r="N6154" s="228"/>
    </row>
    <row r="6155" spans="9:14" ht="15.75">
      <c r="I6155" s="228"/>
      <c r="M6155" s="228"/>
      <c r="N6155" s="228"/>
    </row>
    <row r="6156" spans="9:14" ht="15.75">
      <c r="I6156" s="228"/>
      <c r="M6156" s="228"/>
      <c r="N6156" s="228"/>
    </row>
    <row r="6157" spans="9:14" ht="15.75">
      <c r="I6157" s="228"/>
      <c r="M6157" s="228"/>
      <c r="N6157" s="228"/>
    </row>
    <row r="6158" spans="9:14" ht="15.75">
      <c r="I6158" s="228"/>
      <c r="M6158" s="228"/>
      <c r="N6158" s="228"/>
    </row>
    <row r="6159" spans="9:14" ht="15.75">
      <c r="I6159" s="228"/>
      <c r="M6159" s="228"/>
      <c r="N6159" s="228"/>
    </row>
    <row r="6160" spans="9:14" ht="15.75">
      <c r="I6160" s="228"/>
      <c r="M6160" s="228"/>
      <c r="N6160" s="228"/>
    </row>
    <row r="6161" spans="9:14" ht="15.75">
      <c r="I6161" s="228"/>
      <c r="M6161" s="228"/>
      <c r="N6161" s="228"/>
    </row>
    <row r="6162" spans="9:14" ht="15.75">
      <c r="I6162" s="228"/>
      <c r="M6162" s="228"/>
      <c r="N6162" s="228"/>
    </row>
    <row r="6163" spans="9:14" ht="15.75">
      <c r="I6163" s="228"/>
      <c r="M6163" s="228"/>
      <c r="N6163" s="228"/>
    </row>
    <row r="6164" spans="9:14" ht="15.75">
      <c r="I6164" s="228"/>
      <c r="M6164" s="228"/>
      <c r="N6164" s="228"/>
    </row>
    <row r="6165" spans="9:14" ht="15.75">
      <c r="I6165" s="228"/>
      <c r="M6165" s="228"/>
      <c r="N6165" s="228"/>
    </row>
    <row r="6166" spans="9:14" ht="15.75">
      <c r="I6166" s="228"/>
      <c r="M6166" s="228"/>
      <c r="N6166" s="228"/>
    </row>
    <row r="6167" spans="9:14" ht="15.75">
      <c r="I6167" s="228"/>
      <c r="M6167" s="228"/>
      <c r="N6167" s="228"/>
    </row>
    <row r="6168" spans="9:14" ht="15.75">
      <c r="I6168" s="228"/>
      <c r="M6168" s="228"/>
      <c r="N6168" s="228"/>
    </row>
    <row r="6169" spans="9:14" ht="15.75">
      <c r="I6169" s="228"/>
      <c r="M6169" s="228"/>
      <c r="N6169" s="228"/>
    </row>
    <row r="6170" spans="9:14" ht="15.75">
      <c r="I6170" s="228"/>
      <c r="M6170" s="228"/>
      <c r="N6170" s="228"/>
    </row>
    <row r="6171" spans="9:14" ht="15.75">
      <c r="I6171" s="228"/>
      <c r="M6171" s="228"/>
      <c r="N6171" s="228"/>
    </row>
    <row r="6172" spans="9:14" ht="15.75">
      <c r="I6172" s="228"/>
      <c r="M6172" s="228"/>
      <c r="N6172" s="228"/>
    </row>
    <row r="6173" spans="9:14" ht="15.75">
      <c r="I6173" s="228"/>
      <c r="M6173" s="228"/>
      <c r="N6173" s="228"/>
    </row>
    <row r="6174" spans="9:14" ht="15.75">
      <c r="I6174" s="228"/>
      <c r="M6174" s="228"/>
      <c r="N6174" s="228"/>
    </row>
    <row r="6175" spans="9:14" ht="15.75">
      <c r="I6175" s="228"/>
      <c r="M6175" s="228"/>
      <c r="N6175" s="228"/>
    </row>
    <row r="6176" spans="9:14" ht="15.75">
      <c r="I6176" s="228"/>
      <c r="M6176" s="228"/>
      <c r="N6176" s="228"/>
    </row>
    <row r="6177" spans="9:14" ht="15.75">
      <c r="I6177" s="228"/>
      <c r="M6177" s="228"/>
      <c r="N6177" s="228"/>
    </row>
    <row r="6178" spans="9:14" ht="15.75">
      <c r="I6178" s="228"/>
      <c r="M6178" s="228"/>
      <c r="N6178" s="228"/>
    </row>
    <row r="6179" spans="9:14" ht="15.75">
      <c r="I6179" s="228"/>
      <c r="M6179" s="228"/>
      <c r="N6179" s="228"/>
    </row>
    <row r="6180" spans="9:14" ht="15.75">
      <c r="I6180" s="228"/>
      <c r="M6180" s="228"/>
      <c r="N6180" s="228"/>
    </row>
    <row r="6181" spans="9:14" ht="15.75">
      <c r="I6181" s="228"/>
      <c r="M6181" s="228"/>
      <c r="N6181" s="228"/>
    </row>
    <row r="6182" spans="9:14" ht="15.75">
      <c r="I6182" s="228"/>
      <c r="M6182" s="228"/>
      <c r="N6182" s="228"/>
    </row>
    <row r="6183" spans="9:14" ht="15.75">
      <c r="I6183" s="228"/>
      <c r="M6183" s="228"/>
      <c r="N6183" s="228"/>
    </row>
    <row r="6184" spans="9:14" ht="15.75">
      <c r="I6184" s="228"/>
      <c r="M6184" s="228"/>
      <c r="N6184" s="228"/>
    </row>
    <row r="6185" spans="9:14" ht="15.75">
      <c r="I6185" s="228"/>
      <c r="M6185" s="228"/>
      <c r="N6185" s="228"/>
    </row>
    <row r="6186" spans="9:14" ht="15.75">
      <c r="I6186" s="228"/>
      <c r="M6186" s="228"/>
      <c r="N6186" s="228"/>
    </row>
    <row r="6187" spans="9:14" ht="15.75">
      <c r="I6187" s="228"/>
      <c r="M6187" s="228"/>
      <c r="N6187" s="228"/>
    </row>
    <row r="6188" spans="9:14" ht="15.75">
      <c r="I6188" s="228"/>
      <c r="M6188" s="228"/>
      <c r="N6188" s="228"/>
    </row>
    <row r="6189" spans="9:14" ht="15.75">
      <c r="I6189" s="228"/>
      <c r="M6189" s="228"/>
      <c r="N6189" s="228"/>
    </row>
    <row r="6190" spans="9:14" ht="15.75">
      <c r="I6190" s="228"/>
      <c r="M6190" s="228"/>
      <c r="N6190" s="228"/>
    </row>
    <row r="6191" spans="9:14" ht="15.75">
      <c r="I6191" s="228"/>
      <c r="M6191" s="228"/>
      <c r="N6191" s="228"/>
    </row>
    <row r="6192" spans="9:14" ht="15.75">
      <c r="I6192" s="228"/>
      <c r="M6192" s="228"/>
      <c r="N6192" s="228"/>
    </row>
    <row r="6193" spans="9:14" ht="15.75">
      <c r="I6193" s="228"/>
      <c r="M6193" s="228"/>
      <c r="N6193" s="228"/>
    </row>
    <row r="6194" spans="9:14" ht="15.75">
      <c r="I6194" s="228"/>
      <c r="M6194" s="228"/>
      <c r="N6194" s="228"/>
    </row>
    <row r="6195" spans="9:14" ht="15.75">
      <c r="I6195" s="228"/>
      <c r="M6195" s="228"/>
      <c r="N6195" s="228"/>
    </row>
    <row r="6196" spans="9:14" ht="15.75">
      <c r="I6196" s="228"/>
      <c r="M6196" s="228"/>
      <c r="N6196" s="228"/>
    </row>
    <row r="6197" spans="9:14" ht="15.75">
      <c r="I6197" s="228"/>
      <c r="M6197" s="228"/>
      <c r="N6197" s="228"/>
    </row>
    <row r="6198" spans="9:14" ht="15.75">
      <c r="I6198" s="228"/>
      <c r="M6198" s="228"/>
      <c r="N6198" s="228"/>
    </row>
    <row r="6199" spans="9:14" ht="15.75">
      <c r="I6199" s="228"/>
      <c r="M6199" s="228"/>
      <c r="N6199" s="228"/>
    </row>
    <row r="6200" spans="9:14" ht="15.75">
      <c r="I6200" s="228"/>
      <c r="M6200" s="228"/>
      <c r="N6200" s="228"/>
    </row>
    <row r="6201" spans="9:14" ht="15.75">
      <c r="I6201" s="228"/>
      <c r="M6201" s="228"/>
      <c r="N6201" s="228"/>
    </row>
    <row r="6202" spans="9:14" ht="15.75">
      <c r="I6202" s="228"/>
      <c r="M6202" s="228"/>
      <c r="N6202" s="228"/>
    </row>
    <row r="6203" spans="9:14" ht="15.75">
      <c r="I6203" s="228"/>
      <c r="M6203" s="228"/>
      <c r="N6203" s="228"/>
    </row>
    <row r="6204" spans="9:14" ht="15.75">
      <c r="I6204" s="228"/>
      <c r="M6204" s="228"/>
      <c r="N6204" s="228"/>
    </row>
    <row r="6205" spans="9:14" ht="15.75">
      <c r="I6205" s="228"/>
      <c r="M6205" s="228"/>
      <c r="N6205" s="228"/>
    </row>
    <row r="6206" spans="9:14" ht="15.75">
      <c r="I6206" s="228"/>
      <c r="M6206" s="228"/>
      <c r="N6206" s="228"/>
    </row>
    <row r="6207" spans="9:14" ht="15.75">
      <c r="I6207" s="228"/>
      <c r="M6207" s="228"/>
      <c r="N6207" s="228"/>
    </row>
    <row r="6208" spans="9:14" ht="15.75">
      <c r="I6208" s="228"/>
      <c r="M6208" s="228"/>
      <c r="N6208" s="228"/>
    </row>
    <row r="6209" spans="9:14" ht="15.75">
      <c r="I6209" s="228"/>
      <c r="M6209" s="228"/>
      <c r="N6209" s="228"/>
    </row>
    <row r="6210" spans="9:14" ht="15.75">
      <c r="I6210" s="228"/>
      <c r="M6210" s="228"/>
      <c r="N6210" s="228"/>
    </row>
    <row r="6211" spans="9:14" ht="15.75">
      <c r="I6211" s="228"/>
      <c r="M6211" s="228"/>
      <c r="N6211" s="228"/>
    </row>
    <row r="6212" spans="9:14" ht="15.75">
      <c r="I6212" s="228"/>
      <c r="M6212" s="228"/>
      <c r="N6212" s="228"/>
    </row>
    <row r="6213" spans="9:14" ht="15.75">
      <c r="I6213" s="228"/>
      <c r="M6213" s="228"/>
      <c r="N6213" s="228"/>
    </row>
    <row r="6214" spans="9:14" ht="15.75">
      <c r="I6214" s="228"/>
      <c r="M6214" s="228"/>
      <c r="N6214" s="228"/>
    </row>
    <row r="6215" spans="9:14" ht="15.75">
      <c r="I6215" s="228"/>
      <c r="M6215" s="228"/>
      <c r="N6215" s="228"/>
    </row>
    <row r="6216" spans="9:14" ht="15.75">
      <c r="I6216" s="228"/>
      <c r="M6216" s="228"/>
      <c r="N6216" s="228"/>
    </row>
    <row r="6217" spans="9:14" ht="15.75">
      <c r="I6217" s="228"/>
      <c r="M6217" s="228"/>
      <c r="N6217" s="228"/>
    </row>
    <row r="6218" spans="9:14" ht="15.75">
      <c r="I6218" s="228"/>
      <c r="M6218" s="228"/>
      <c r="N6218" s="228"/>
    </row>
    <row r="6219" spans="9:14" ht="15.75">
      <c r="I6219" s="228"/>
      <c r="M6219" s="228"/>
      <c r="N6219" s="228"/>
    </row>
    <row r="6220" spans="9:14" ht="15.75">
      <c r="I6220" s="228"/>
      <c r="M6220" s="228"/>
      <c r="N6220" s="228"/>
    </row>
    <row r="6221" spans="9:14" ht="15.75">
      <c r="I6221" s="228"/>
      <c r="M6221" s="228"/>
      <c r="N6221" s="228"/>
    </row>
    <row r="6222" spans="9:14" ht="15.75">
      <c r="I6222" s="228"/>
      <c r="M6222" s="228"/>
      <c r="N6222" s="228"/>
    </row>
    <row r="6223" spans="9:14" ht="15.75">
      <c r="I6223" s="228"/>
      <c r="M6223" s="228"/>
      <c r="N6223" s="228"/>
    </row>
    <row r="6224" spans="9:14" ht="15.75">
      <c r="I6224" s="228"/>
      <c r="M6224" s="228"/>
      <c r="N6224" s="228"/>
    </row>
    <row r="6225" spans="9:14" ht="15.75">
      <c r="I6225" s="228"/>
      <c r="M6225" s="228"/>
      <c r="N6225" s="228"/>
    </row>
    <row r="6226" spans="9:14" ht="15.75">
      <c r="I6226" s="228"/>
      <c r="M6226" s="228"/>
      <c r="N6226" s="228"/>
    </row>
    <row r="6227" spans="9:14" ht="15.75">
      <c r="I6227" s="228"/>
      <c r="M6227" s="228"/>
      <c r="N6227" s="228"/>
    </row>
    <row r="6228" spans="9:14" ht="15.75">
      <c r="I6228" s="228"/>
      <c r="M6228" s="228"/>
      <c r="N6228" s="228"/>
    </row>
    <row r="6229" spans="9:14" ht="15.75">
      <c r="I6229" s="228"/>
      <c r="M6229" s="228"/>
      <c r="N6229" s="228"/>
    </row>
    <row r="6230" spans="9:14" ht="15.75">
      <c r="I6230" s="228"/>
      <c r="M6230" s="228"/>
      <c r="N6230" s="228"/>
    </row>
    <row r="6231" spans="9:14" ht="15.75">
      <c r="I6231" s="228"/>
      <c r="M6231" s="228"/>
      <c r="N6231" s="228"/>
    </row>
    <row r="6232" spans="9:14" ht="15.75">
      <c r="I6232" s="228"/>
      <c r="M6232" s="228"/>
      <c r="N6232" s="228"/>
    </row>
    <row r="6233" spans="9:14" ht="15.75">
      <c r="I6233" s="228"/>
      <c r="M6233" s="228"/>
      <c r="N6233" s="228"/>
    </row>
    <row r="6234" spans="9:14" ht="15.75">
      <c r="I6234" s="228"/>
      <c r="M6234" s="228"/>
      <c r="N6234" s="228"/>
    </row>
    <row r="6235" spans="9:14" ht="15.75">
      <c r="I6235" s="228"/>
      <c r="M6235" s="228"/>
      <c r="N6235" s="228"/>
    </row>
    <row r="6236" spans="9:14" ht="15.75">
      <c r="I6236" s="228"/>
      <c r="M6236" s="228"/>
      <c r="N6236" s="228"/>
    </row>
    <row r="6237" spans="9:14" ht="15.75">
      <c r="I6237" s="228"/>
      <c r="M6237" s="228"/>
      <c r="N6237" s="228"/>
    </row>
    <row r="6238" spans="9:14" ht="15.75">
      <c r="I6238" s="228"/>
      <c r="M6238" s="228"/>
      <c r="N6238" s="228"/>
    </row>
    <row r="6239" spans="9:14" ht="15.75">
      <c r="I6239" s="228"/>
      <c r="M6239" s="228"/>
      <c r="N6239" s="228"/>
    </row>
    <row r="6240" spans="9:14" ht="15.75">
      <c r="I6240" s="228"/>
      <c r="M6240" s="228"/>
      <c r="N6240" s="228"/>
    </row>
    <row r="6241" spans="9:14" ht="15.75">
      <c r="I6241" s="228"/>
      <c r="M6241" s="228"/>
      <c r="N6241" s="228"/>
    </row>
    <row r="6242" spans="9:14" ht="15.75">
      <c r="I6242" s="228"/>
      <c r="M6242" s="228"/>
      <c r="N6242" s="228"/>
    </row>
    <row r="6243" spans="9:14" ht="15.75">
      <c r="I6243" s="228"/>
      <c r="M6243" s="228"/>
      <c r="N6243" s="228"/>
    </row>
    <row r="6244" spans="9:14" ht="15.75">
      <c r="I6244" s="228"/>
      <c r="M6244" s="228"/>
      <c r="N6244" s="228"/>
    </row>
    <row r="6245" spans="9:14" ht="15.75">
      <c r="I6245" s="228"/>
      <c r="M6245" s="228"/>
      <c r="N6245" s="228"/>
    </row>
    <row r="6246" spans="9:14" ht="15.75">
      <c r="I6246" s="228"/>
      <c r="M6246" s="228"/>
      <c r="N6246" s="228"/>
    </row>
    <row r="6247" spans="9:14" ht="15.75">
      <c r="I6247" s="228"/>
      <c r="M6247" s="228"/>
      <c r="N6247" s="228"/>
    </row>
    <row r="6248" spans="9:14" ht="15.75">
      <c r="I6248" s="228"/>
      <c r="M6248" s="228"/>
      <c r="N6248" s="228"/>
    </row>
    <row r="6249" spans="9:14" ht="15.75">
      <c r="I6249" s="228"/>
      <c r="M6249" s="228"/>
      <c r="N6249" s="228"/>
    </row>
    <row r="6250" spans="9:14" ht="15.75">
      <c r="I6250" s="228"/>
      <c r="M6250" s="228"/>
      <c r="N6250" s="228"/>
    </row>
    <row r="6251" spans="9:14" ht="15.75">
      <c r="I6251" s="228"/>
      <c r="M6251" s="228"/>
      <c r="N6251" s="228"/>
    </row>
    <row r="6252" spans="9:14" ht="15.75">
      <c r="I6252" s="228"/>
      <c r="M6252" s="228"/>
      <c r="N6252" s="228"/>
    </row>
    <row r="6253" spans="9:14" ht="15.75">
      <c r="I6253" s="228"/>
      <c r="M6253" s="228"/>
      <c r="N6253" s="228"/>
    </row>
    <row r="6254" spans="9:14" ht="15.75">
      <c r="I6254" s="228"/>
      <c r="M6254" s="228"/>
      <c r="N6254" s="228"/>
    </row>
    <row r="6255" spans="9:14" ht="15.75">
      <c r="I6255" s="228"/>
      <c r="M6255" s="228"/>
      <c r="N6255" s="228"/>
    </row>
    <row r="6256" spans="9:14" ht="15.75">
      <c r="I6256" s="228"/>
      <c r="M6256" s="228"/>
      <c r="N6256" s="228"/>
    </row>
    <row r="6257" spans="9:14" ht="15.75">
      <c r="I6257" s="228"/>
      <c r="M6257" s="228"/>
      <c r="N6257" s="228"/>
    </row>
    <row r="6258" spans="9:14" ht="15.75">
      <c r="I6258" s="228"/>
      <c r="M6258" s="228"/>
      <c r="N6258" s="228"/>
    </row>
    <row r="6259" spans="9:14" ht="15.75">
      <c r="I6259" s="228"/>
      <c r="M6259" s="228"/>
      <c r="N6259" s="228"/>
    </row>
    <row r="6260" spans="9:14" ht="15.75">
      <c r="I6260" s="228"/>
      <c r="M6260" s="228"/>
      <c r="N6260" s="228"/>
    </row>
    <row r="6261" spans="9:14" ht="15.75">
      <c r="I6261" s="228"/>
      <c r="M6261" s="228"/>
      <c r="N6261" s="228"/>
    </row>
    <row r="6262" spans="9:14" ht="15.75">
      <c r="I6262" s="228"/>
      <c r="M6262" s="228"/>
      <c r="N6262" s="228"/>
    </row>
    <row r="6263" spans="9:14" ht="15.75">
      <c r="I6263" s="228"/>
      <c r="M6263" s="228"/>
      <c r="N6263" s="228"/>
    </row>
    <row r="6264" spans="9:14" ht="15.75">
      <c r="I6264" s="228"/>
      <c r="M6264" s="228"/>
      <c r="N6264" s="228"/>
    </row>
    <row r="6265" spans="9:14" ht="15.75">
      <c r="I6265" s="228"/>
      <c r="M6265" s="228"/>
      <c r="N6265" s="228"/>
    </row>
    <row r="6266" spans="9:14" ht="15.75">
      <c r="I6266" s="228"/>
      <c r="M6266" s="228"/>
      <c r="N6266" s="228"/>
    </row>
    <row r="6267" spans="9:14" ht="15.75">
      <c r="I6267" s="228"/>
      <c r="M6267" s="228"/>
      <c r="N6267" s="228"/>
    </row>
    <row r="6268" spans="9:14" ht="15.75">
      <c r="I6268" s="228"/>
      <c r="M6268" s="228"/>
      <c r="N6268" s="228"/>
    </row>
    <row r="6269" spans="9:14" ht="15.75">
      <c r="I6269" s="228"/>
      <c r="M6269" s="228"/>
      <c r="N6269" s="228"/>
    </row>
    <row r="6270" spans="9:14" ht="15.75">
      <c r="I6270" s="228"/>
      <c r="M6270" s="228"/>
      <c r="N6270" s="228"/>
    </row>
    <row r="6271" spans="9:14" ht="15.75">
      <c r="I6271" s="228"/>
      <c r="M6271" s="228"/>
      <c r="N6271" s="228"/>
    </row>
    <row r="6272" spans="9:14" ht="15.75">
      <c r="I6272" s="228"/>
      <c r="M6272" s="228"/>
      <c r="N6272" s="228"/>
    </row>
    <row r="6273" spans="9:14" ht="15.75">
      <c r="I6273" s="228"/>
      <c r="M6273" s="228"/>
      <c r="N6273" s="228"/>
    </row>
    <row r="6274" spans="9:14" ht="15.75">
      <c r="I6274" s="228"/>
      <c r="M6274" s="228"/>
      <c r="N6274" s="228"/>
    </row>
    <row r="6275" spans="9:14" ht="15.75">
      <c r="I6275" s="228"/>
      <c r="M6275" s="228"/>
      <c r="N6275" s="228"/>
    </row>
    <row r="6276" spans="9:14" ht="15.75">
      <c r="I6276" s="228"/>
      <c r="M6276" s="228"/>
      <c r="N6276" s="228"/>
    </row>
    <row r="6277" spans="9:14" ht="15.75">
      <c r="I6277" s="228"/>
      <c r="M6277" s="228"/>
      <c r="N6277" s="228"/>
    </row>
    <row r="6278" spans="9:14" ht="15.75">
      <c r="I6278" s="228"/>
      <c r="M6278" s="228"/>
      <c r="N6278" s="228"/>
    </row>
    <row r="6279" spans="9:14" ht="15.75">
      <c r="I6279" s="228"/>
      <c r="M6279" s="228"/>
      <c r="N6279" s="228"/>
    </row>
    <row r="6280" spans="9:14" ht="15.75">
      <c r="I6280" s="228"/>
      <c r="M6280" s="228"/>
      <c r="N6280" s="228"/>
    </row>
    <row r="6281" spans="9:14" ht="15.75">
      <c r="I6281" s="228"/>
      <c r="M6281" s="228"/>
      <c r="N6281" s="228"/>
    </row>
    <row r="6282" spans="9:14" ht="15.75">
      <c r="I6282" s="228"/>
      <c r="M6282" s="228"/>
      <c r="N6282" s="228"/>
    </row>
    <row r="6283" spans="9:14" ht="15.75">
      <c r="I6283" s="228"/>
      <c r="M6283" s="228"/>
      <c r="N6283" s="228"/>
    </row>
    <row r="6284" spans="9:14" ht="15.75">
      <c r="I6284" s="228"/>
      <c r="M6284" s="228"/>
      <c r="N6284" s="228"/>
    </row>
    <row r="6285" spans="9:14" ht="15.75">
      <c r="I6285" s="228"/>
      <c r="M6285" s="228"/>
      <c r="N6285" s="228"/>
    </row>
    <row r="6286" spans="9:14" ht="15.75">
      <c r="I6286" s="228"/>
      <c r="M6286" s="228"/>
      <c r="N6286" s="228"/>
    </row>
    <row r="6287" spans="9:14" ht="15.75">
      <c r="I6287" s="228"/>
      <c r="M6287" s="228"/>
      <c r="N6287" s="228"/>
    </row>
    <row r="6288" spans="9:14" ht="15.75">
      <c r="I6288" s="228"/>
      <c r="M6288" s="228"/>
      <c r="N6288" s="228"/>
    </row>
    <row r="6289" spans="9:14" ht="15.75">
      <c r="I6289" s="228"/>
      <c r="M6289" s="228"/>
      <c r="N6289" s="228"/>
    </row>
    <row r="6290" spans="9:14" ht="15.75">
      <c r="I6290" s="228"/>
      <c r="M6290" s="228"/>
      <c r="N6290" s="228"/>
    </row>
    <row r="6291" spans="9:14" ht="15.75">
      <c r="I6291" s="228"/>
      <c r="M6291" s="228"/>
      <c r="N6291" s="228"/>
    </row>
    <row r="6292" spans="9:14" ht="15.75">
      <c r="I6292" s="228"/>
      <c r="M6292" s="228"/>
      <c r="N6292" s="228"/>
    </row>
    <row r="6293" spans="9:14" ht="15.75">
      <c r="I6293" s="228"/>
      <c r="M6293" s="228"/>
      <c r="N6293" s="228"/>
    </row>
    <row r="6294" spans="9:14" ht="15.75">
      <c r="I6294" s="228"/>
      <c r="M6294" s="228"/>
      <c r="N6294" s="228"/>
    </row>
    <row r="6295" spans="9:14" ht="15.75">
      <c r="I6295" s="228"/>
      <c r="M6295" s="228"/>
      <c r="N6295" s="228"/>
    </row>
    <row r="6296" spans="9:14" ht="15.75">
      <c r="I6296" s="228"/>
      <c r="M6296" s="228"/>
      <c r="N6296" s="228"/>
    </row>
    <row r="6297" spans="9:14" ht="15.75">
      <c r="I6297" s="228"/>
      <c r="M6297" s="228"/>
      <c r="N6297" s="228"/>
    </row>
    <row r="6298" spans="9:14" ht="15.75">
      <c r="I6298" s="228"/>
      <c r="M6298" s="228"/>
      <c r="N6298" s="228"/>
    </row>
    <row r="6299" spans="9:14" ht="15.75">
      <c r="I6299" s="228"/>
      <c r="M6299" s="228"/>
      <c r="N6299" s="228"/>
    </row>
    <row r="6300" spans="9:14" ht="15.75">
      <c r="I6300" s="228"/>
      <c r="M6300" s="228"/>
      <c r="N6300" s="228"/>
    </row>
    <row r="6301" spans="9:14" ht="15.75">
      <c r="I6301" s="228"/>
      <c r="M6301" s="228"/>
      <c r="N6301" s="228"/>
    </row>
    <row r="6302" spans="9:14" ht="15.75">
      <c r="I6302" s="228"/>
      <c r="M6302" s="228"/>
      <c r="N6302" s="228"/>
    </row>
    <row r="6303" spans="9:14" ht="15.75">
      <c r="I6303" s="228"/>
      <c r="M6303" s="228"/>
      <c r="N6303" s="228"/>
    </row>
    <row r="6304" spans="9:14" ht="15.75">
      <c r="I6304" s="228"/>
      <c r="M6304" s="228"/>
      <c r="N6304" s="228"/>
    </row>
    <row r="6305" spans="9:14" ht="15.75">
      <c r="I6305" s="228"/>
      <c r="M6305" s="228"/>
      <c r="N6305" s="228"/>
    </row>
    <row r="6306" spans="9:14" ht="15.75">
      <c r="I6306" s="228"/>
      <c r="M6306" s="228"/>
      <c r="N6306" s="228"/>
    </row>
    <row r="6307" spans="9:14" ht="15.75">
      <c r="I6307" s="228"/>
      <c r="M6307" s="228"/>
      <c r="N6307" s="228"/>
    </row>
    <row r="6308" spans="9:14" ht="15.75">
      <c r="I6308" s="228"/>
      <c r="M6308" s="228"/>
      <c r="N6308" s="228"/>
    </row>
    <row r="6309" spans="9:14" ht="15.75">
      <c r="I6309" s="228"/>
      <c r="M6309" s="228"/>
      <c r="N6309" s="228"/>
    </row>
    <row r="6310" spans="9:14" ht="15.75">
      <c r="I6310" s="228"/>
      <c r="M6310" s="228"/>
      <c r="N6310" s="228"/>
    </row>
    <row r="6311" spans="9:14" ht="15.75">
      <c r="I6311" s="228"/>
      <c r="M6311" s="228"/>
      <c r="N6311" s="228"/>
    </row>
    <row r="6312" spans="9:14" ht="15.75">
      <c r="I6312" s="228"/>
      <c r="M6312" s="228"/>
      <c r="N6312" s="228"/>
    </row>
    <row r="6313" spans="9:14" ht="15.75">
      <c r="I6313" s="228"/>
      <c r="M6313" s="228"/>
      <c r="N6313" s="228"/>
    </row>
    <row r="6314" spans="9:14" ht="15.75">
      <c r="I6314" s="228"/>
      <c r="M6314" s="228"/>
      <c r="N6314" s="228"/>
    </row>
    <row r="6315" spans="9:14" ht="15.75">
      <c r="I6315" s="228"/>
      <c r="M6315" s="228"/>
      <c r="N6315" s="228"/>
    </row>
    <row r="6316" spans="9:14" ht="15.75">
      <c r="I6316" s="228"/>
      <c r="M6316" s="228"/>
      <c r="N6316" s="228"/>
    </row>
    <row r="6317" spans="9:14" ht="15.75">
      <c r="I6317" s="228"/>
      <c r="M6317" s="228"/>
      <c r="N6317" s="228"/>
    </row>
    <row r="6318" spans="9:14" ht="15.75">
      <c r="I6318" s="228"/>
      <c r="M6318" s="228"/>
      <c r="N6318" s="228"/>
    </row>
    <row r="6319" spans="9:14" ht="15.75">
      <c r="I6319" s="228"/>
      <c r="M6319" s="228"/>
      <c r="N6319" s="228"/>
    </row>
    <row r="6320" spans="9:14" ht="15.75">
      <c r="I6320" s="228"/>
      <c r="M6320" s="228"/>
      <c r="N6320" s="228"/>
    </row>
    <row r="6321" spans="9:14" ht="15.75">
      <c r="I6321" s="228"/>
      <c r="M6321" s="228"/>
      <c r="N6321" s="228"/>
    </row>
    <row r="6322" spans="9:14" ht="15.75">
      <c r="I6322" s="228"/>
      <c r="M6322" s="228"/>
      <c r="N6322" s="228"/>
    </row>
    <row r="6323" spans="9:14" ht="15.75">
      <c r="I6323" s="228"/>
      <c r="M6323" s="228"/>
      <c r="N6323" s="228"/>
    </row>
    <row r="6324" spans="9:14" ht="15.75">
      <c r="I6324" s="228"/>
      <c r="M6324" s="228"/>
      <c r="N6324" s="228"/>
    </row>
    <row r="6325" spans="9:14" ht="15.75">
      <c r="I6325" s="228"/>
      <c r="M6325" s="228"/>
      <c r="N6325" s="228"/>
    </row>
    <row r="6326" spans="9:14" ht="15.75">
      <c r="I6326" s="228"/>
      <c r="M6326" s="228"/>
      <c r="N6326" s="228"/>
    </row>
    <row r="6327" spans="9:14" ht="15.75">
      <c r="I6327" s="228"/>
      <c r="M6327" s="228"/>
      <c r="N6327" s="228"/>
    </row>
    <row r="6328" spans="9:14" ht="15.75">
      <c r="I6328" s="228"/>
      <c r="M6328" s="228"/>
      <c r="N6328" s="228"/>
    </row>
    <row r="6329" spans="9:14" ht="15.75">
      <c r="I6329" s="228"/>
      <c r="M6329" s="228"/>
      <c r="N6329" s="228"/>
    </row>
    <row r="6330" spans="9:14" ht="15.75">
      <c r="I6330" s="228"/>
      <c r="M6330" s="228"/>
      <c r="N6330" s="228"/>
    </row>
    <row r="6331" spans="9:14" ht="15.75">
      <c r="I6331" s="228"/>
      <c r="M6331" s="228"/>
      <c r="N6331" s="228"/>
    </row>
    <row r="6332" spans="9:14" ht="15.75">
      <c r="I6332" s="228"/>
      <c r="M6332" s="228"/>
      <c r="N6332" s="228"/>
    </row>
    <row r="6333" spans="9:14" ht="15.75">
      <c r="I6333" s="228"/>
      <c r="M6333" s="228"/>
      <c r="N6333" s="228"/>
    </row>
    <row r="6334" spans="9:14" ht="15.75">
      <c r="I6334" s="228"/>
      <c r="M6334" s="228"/>
      <c r="N6334" s="228"/>
    </row>
    <row r="6335" spans="9:14" ht="15.75">
      <c r="I6335" s="228"/>
      <c r="M6335" s="228"/>
      <c r="N6335" s="228"/>
    </row>
    <row r="6336" spans="9:14" ht="15.75">
      <c r="I6336" s="228"/>
      <c r="M6336" s="228"/>
      <c r="N6336" s="228"/>
    </row>
    <row r="6337" spans="9:14" ht="15.75">
      <c r="I6337" s="228"/>
      <c r="M6337" s="228"/>
      <c r="N6337" s="228"/>
    </row>
    <row r="6338" spans="9:14" ht="15.75">
      <c r="I6338" s="228"/>
      <c r="M6338" s="228"/>
      <c r="N6338" s="228"/>
    </row>
    <row r="6339" spans="9:14" ht="15.75">
      <c r="I6339" s="228"/>
      <c r="M6339" s="228"/>
      <c r="N6339" s="228"/>
    </row>
    <row r="6340" spans="9:14" ht="15.75">
      <c r="I6340" s="228"/>
      <c r="M6340" s="228"/>
      <c r="N6340" s="228"/>
    </row>
    <row r="6341" spans="9:14" ht="15.75">
      <c r="I6341" s="228"/>
      <c r="M6341" s="228"/>
      <c r="N6341" s="228"/>
    </row>
    <row r="6342" spans="9:14" ht="15.75">
      <c r="I6342" s="228"/>
      <c r="M6342" s="228"/>
      <c r="N6342" s="228"/>
    </row>
    <row r="6343" spans="9:14" ht="15.75">
      <c r="I6343" s="228"/>
      <c r="M6343" s="228"/>
      <c r="N6343" s="228"/>
    </row>
    <row r="6344" spans="9:14" ht="15.75">
      <c r="I6344" s="228"/>
      <c r="M6344" s="228"/>
      <c r="N6344" s="228"/>
    </row>
    <row r="6345" spans="9:14" ht="15.75">
      <c r="I6345" s="228"/>
      <c r="M6345" s="228"/>
      <c r="N6345" s="228"/>
    </row>
    <row r="6346" spans="9:14" ht="15.75">
      <c r="I6346" s="228"/>
      <c r="M6346" s="228"/>
      <c r="N6346" s="228"/>
    </row>
    <row r="6347" spans="9:14" ht="15.75">
      <c r="I6347" s="228"/>
      <c r="M6347" s="228"/>
      <c r="N6347" s="228"/>
    </row>
    <row r="6348" spans="9:14" ht="15.75">
      <c r="I6348" s="228"/>
      <c r="M6348" s="228"/>
      <c r="N6348" s="228"/>
    </row>
    <row r="6349" spans="9:14" ht="15.75">
      <c r="I6349" s="228"/>
      <c r="M6349" s="228"/>
      <c r="N6349" s="228"/>
    </row>
    <row r="6350" spans="9:14" ht="15.75">
      <c r="I6350" s="228"/>
      <c r="M6350" s="228"/>
      <c r="N6350" s="228"/>
    </row>
    <row r="6351" spans="9:14" ht="15.75">
      <c r="I6351" s="228"/>
      <c r="M6351" s="228"/>
      <c r="N6351" s="228"/>
    </row>
    <row r="6352" spans="9:14" ht="15.75">
      <c r="I6352" s="228"/>
      <c r="M6352" s="228"/>
      <c r="N6352" s="228"/>
    </row>
    <row r="6353" spans="9:14" ht="15.75">
      <c r="I6353" s="228"/>
      <c r="M6353" s="228"/>
      <c r="N6353" s="228"/>
    </row>
    <row r="6354" spans="9:14" ht="15.75">
      <c r="I6354" s="228"/>
      <c r="M6354" s="228"/>
      <c r="N6354" s="228"/>
    </row>
    <row r="6355" spans="9:14" ht="15.75">
      <c r="I6355" s="228"/>
      <c r="M6355" s="228"/>
      <c r="N6355" s="228"/>
    </row>
    <row r="6356" spans="9:14" ht="15.75">
      <c r="I6356" s="228"/>
      <c r="M6356" s="228"/>
      <c r="N6356" s="228"/>
    </row>
    <row r="6357" spans="9:14" ht="15.75">
      <c r="I6357" s="228"/>
      <c r="M6357" s="228"/>
      <c r="N6357" s="228"/>
    </row>
    <row r="6358" spans="9:14" ht="15.75">
      <c r="I6358" s="228"/>
      <c r="M6358" s="228"/>
      <c r="N6358" s="228"/>
    </row>
    <row r="6359" spans="9:14" ht="15.75">
      <c r="I6359" s="228"/>
      <c r="M6359" s="228"/>
      <c r="N6359" s="228"/>
    </row>
    <row r="6360" spans="9:14" ht="15.75">
      <c r="I6360" s="228"/>
      <c r="M6360" s="228"/>
      <c r="N6360" s="228"/>
    </row>
    <row r="6361" spans="9:14" ht="15.75">
      <c r="I6361" s="228"/>
      <c r="M6361" s="228"/>
      <c r="N6361" s="228"/>
    </row>
    <row r="6362" spans="9:14" ht="15.75">
      <c r="I6362" s="228"/>
      <c r="M6362" s="228"/>
      <c r="N6362" s="228"/>
    </row>
    <row r="6363" spans="9:14" ht="15.75">
      <c r="I6363" s="228"/>
      <c r="M6363" s="228"/>
      <c r="N6363" s="228"/>
    </row>
    <row r="6364" spans="9:14" ht="15.75">
      <c r="I6364" s="228"/>
      <c r="M6364" s="228"/>
      <c r="N6364" s="228"/>
    </row>
    <row r="6365" spans="9:14" ht="15.75">
      <c r="I6365" s="228"/>
      <c r="M6365" s="228"/>
      <c r="N6365" s="228"/>
    </row>
    <row r="6366" spans="9:14" ht="15.75">
      <c r="I6366" s="228"/>
      <c r="M6366" s="228"/>
      <c r="N6366" s="228"/>
    </row>
    <row r="6367" spans="9:14" ht="15.75">
      <c r="I6367" s="228"/>
      <c r="M6367" s="228"/>
      <c r="N6367" s="228"/>
    </row>
    <row r="6368" spans="9:14" ht="15.75">
      <c r="I6368" s="228"/>
      <c r="M6368" s="228"/>
      <c r="N6368" s="228"/>
    </row>
    <row r="6369" spans="9:14" ht="15.75">
      <c r="I6369" s="228"/>
      <c r="M6369" s="228"/>
      <c r="N6369" s="228"/>
    </row>
    <row r="6370" spans="9:14" ht="15.75">
      <c r="I6370" s="228"/>
      <c r="M6370" s="228"/>
      <c r="N6370" s="228"/>
    </row>
    <row r="6371" spans="9:14" ht="15.75">
      <c r="I6371" s="228"/>
      <c r="M6371" s="228"/>
      <c r="N6371" s="228"/>
    </row>
    <row r="6372" spans="9:14" ht="15.75">
      <c r="I6372" s="228"/>
      <c r="M6372" s="228"/>
      <c r="N6372" s="228"/>
    </row>
    <row r="6373" spans="9:14" ht="15.75">
      <c r="I6373" s="228"/>
      <c r="M6373" s="228"/>
      <c r="N6373" s="228"/>
    </row>
    <row r="6374" spans="9:14" ht="15.75">
      <c r="I6374" s="228"/>
      <c r="M6374" s="228"/>
      <c r="N6374" s="228"/>
    </row>
    <row r="6375" spans="9:14" ht="15.75">
      <c r="I6375" s="228"/>
      <c r="M6375" s="228"/>
      <c r="N6375" s="228"/>
    </row>
    <row r="6376" spans="9:14" ht="15.75">
      <c r="I6376" s="228"/>
      <c r="M6376" s="228"/>
      <c r="N6376" s="228"/>
    </row>
    <row r="6377" spans="9:14" ht="15.75">
      <c r="I6377" s="228"/>
      <c r="M6377" s="228"/>
      <c r="N6377" s="228"/>
    </row>
    <row r="6378" spans="9:14" ht="15.75">
      <c r="I6378" s="228"/>
      <c r="M6378" s="228"/>
      <c r="N6378" s="228"/>
    </row>
    <row r="6379" spans="9:14" ht="15.75">
      <c r="I6379" s="228"/>
      <c r="M6379" s="228"/>
      <c r="N6379" s="228"/>
    </row>
    <row r="6380" spans="9:14" ht="15.75">
      <c r="I6380" s="228"/>
      <c r="M6380" s="228"/>
      <c r="N6380" s="228"/>
    </row>
    <row r="6381" spans="9:14" ht="15.75">
      <c r="I6381" s="228"/>
      <c r="M6381" s="228"/>
      <c r="N6381" s="228"/>
    </row>
    <row r="6382" spans="9:14" ht="15.75">
      <c r="I6382" s="228"/>
      <c r="M6382" s="228"/>
      <c r="N6382" s="228"/>
    </row>
    <row r="6383" spans="9:14" ht="15.75">
      <c r="I6383" s="228"/>
      <c r="M6383" s="228"/>
      <c r="N6383" s="228"/>
    </row>
    <row r="6384" spans="9:14" ht="15.75">
      <c r="I6384" s="228"/>
      <c r="M6384" s="228"/>
      <c r="N6384" s="228"/>
    </row>
    <row r="6385" spans="9:14" ht="15.75">
      <c r="I6385" s="228"/>
      <c r="M6385" s="228"/>
      <c r="N6385" s="228"/>
    </row>
    <row r="6386" spans="9:14" ht="15.75">
      <c r="I6386" s="228"/>
      <c r="M6386" s="228"/>
      <c r="N6386" s="228"/>
    </row>
    <row r="6387" spans="9:14" ht="15.75">
      <c r="I6387" s="228"/>
      <c r="M6387" s="228"/>
      <c r="N6387" s="228"/>
    </row>
    <row r="6388" spans="9:14" ht="15.75">
      <c r="I6388" s="228"/>
      <c r="M6388" s="228"/>
      <c r="N6388" s="228"/>
    </row>
    <row r="6389" spans="9:14" ht="15.75">
      <c r="I6389" s="228"/>
      <c r="M6389" s="228"/>
      <c r="N6389" s="228"/>
    </row>
    <row r="6390" spans="9:14" ht="15.75">
      <c r="I6390" s="228"/>
      <c r="M6390" s="228"/>
      <c r="N6390" s="228"/>
    </row>
    <row r="6391" spans="9:14" ht="15.75">
      <c r="I6391" s="228"/>
      <c r="M6391" s="228"/>
      <c r="N6391" s="228"/>
    </row>
    <row r="6392" spans="9:14" ht="15.75">
      <c r="I6392" s="228"/>
      <c r="M6392" s="228"/>
      <c r="N6392" s="228"/>
    </row>
    <row r="6393" spans="9:14" ht="15.75">
      <c r="I6393" s="228"/>
      <c r="M6393" s="228"/>
      <c r="N6393" s="228"/>
    </row>
    <row r="6394" spans="9:14" ht="15.75">
      <c r="I6394" s="228"/>
      <c r="M6394" s="228"/>
      <c r="N6394" s="228"/>
    </row>
    <row r="6395" spans="9:14" ht="15.75">
      <c r="I6395" s="228"/>
      <c r="M6395" s="228"/>
      <c r="N6395" s="228"/>
    </row>
    <row r="6396" spans="9:14" ht="15.75">
      <c r="I6396" s="228"/>
      <c r="M6396" s="228"/>
      <c r="N6396" s="228"/>
    </row>
    <row r="6397" spans="9:14" ht="15.75">
      <c r="I6397" s="228"/>
      <c r="M6397" s="228"/>
      <c r="N6397" s="228"/>
    </row>
    <row r="6398" spans="9:14" ht="15.75">
      <c r="I6398" s="228"/>
      <c r="M6398" s="228"/>
      <c r="N6398" s="228"/>
    </row>
    <row r="6399" spans="9:14" ht="15.75">
      <c r="I6399" s="228"/>
      <c r="M6399" s="228"/>
      <c r="N6399" s="228"/>
    </row>
    <row r="6400" spans="9:14" ht="15.75">
      <c r="I6400" s="228"/>
      <c r="M6400" s="228"/>
      <c r="N6400" s="228"/>
    </row>
    <row r="6401" spans="9:14" ht="15.75">
      <c r="I6401" s="228"/>
      <c r="M6401" s="228"/>
      <c r="N6401" s="228"/>
    </row>
    <row r="6402" spans="9:14" ht="15.75">
      <c r="I6402" s="228"/>
      <c r="M6402" s="228"/>
      <c r="N6402" s="228"/>
    </row>
    <row r="6403" spans="9:14" ht="15.75">
      <c r="I6403" s="228"/>
      <c r="M6403" s="228"/>
      <c r="N6403" s="228"/>
    </row>
    <row r="6404" spans="9:14" ht="15.75">
      <c r="I6404" s="228"/>
      <c r="M6404" s="228"/>
      <c r="N6404" s="228"/>
    </row>
    <row r="6405" spans="9:14" ht="15.75">
      <c r="I6405" s="228"/>
      <c r="M6405" s="228"/>
      <c r="N6405" s="228"/>
    </row>
    <row r="6406" spans="9:14" ht="15.75">
      <c r="I6406" s="228"/>
      <c r="M6406" s="228"/>
      <c r="N6406" s="228"/>
    </row>
    <row r="6407" spans="9:14" ht="15.75">
      <c r="I6407" s="228"/>
      <c r="M6407" s="228"/>
      <c r="N6407" s="228"/>
    </row>
    <row r="6408" spans="9:14" ht="15.75">
      <c r="I6408" s="228"/>
      <c r="M6408" s="228"/>
      <c r="N6408" s="228"/>
    </row>
    <row r="6409" spans="9:14" ht="15.75">
      <c r="I6409" s="228"/>
      <c r="M6409" s="228"/>
      <c r="N6409" s="228"/>
    </row>
    <row r="6410" spans="9:14" ht="15.75">
      <c r="I6410" s="228"/>
      <c r="M6410" s="228"/>
      <c r="N6410" s="228"/>
    </row>
    <row r="6411" spans="9:14" ht="15.75">
      <c r="I6411" s="228"/>
      <c r="M6411" s="228"/>
      <c r="N6411" s="228"/>
    </row>
    <row r="6412" spans="9:14" ht="15.75">
      <c r="I6412" s="228"/>
      <c r="M6412" s="228"/>
      <c r="N6412" s="228"/>
    </row>
    <row r="6413" spans="9:14" ht="15.75">
      <c r="I6413" s="228"/>
      <c r="M6413" s="228"/>
      <c r="N6413" s="228"/>
    </row>
    <row r="6414" spans="9:14" ht="15.75">
      <c r="I6414" s="228"/>
      <c r="M6414" s="228"/>
      <c r="N6414" s="228"/>
    </row>
    <row r="6415" spans="9:14" ht="15.75">
      <c r="I6415" s="228"/>
      <c r="M6415" s="228"/>
      <c r="N6415" s="228"/>
    </row>
    <row r="6416" spans="9:14" ht="15.75">
      <c r="I6416" s="228"/>
      <c r="M6416" s="228"/>
      <c r="N6416" s="228"/>
    </row>
    <row r="6417" spans="9:14" ht="15.75">
      <c r="I6417" s="228"/>
      <c r="M6417" s="228"/>
      <c r="N6417" s="228"/>
    </row>
    <row r="6418" spans="9:14" ht="15.75">
      <c r="I6418" s="228"/>
      <c r="M6418" s="228"/>
      <c r="N6418" s="228"/>
    </row>
    <row r="6419" spans="9:14" ht="15.75">
      <c r="I6419" s="228"/>
      <c r="M6419" s="228"/>
      <c r="N6419" s="228"/>
    </row>
    <row r="6420" spans="9:14" ht="15.75">
      <c r="I6420" s="228"/>
      <c r="M6420" s="228"/>
      <c r="N6420" s="228"/>
    </row>
    <row r="6421" spans="9:14" ht="15.75">
      <c r="I6421" s="228"/>
      <c r="M6421" s="228"/>
      <c r="N6421" s="228"/>
    </row>
    <row r="6422" spans="9:14" ht="15.75">
      <c r="I6422" s="228"/>
      <c r="M6422" s="228"/>
      <c r="N6422" s="228"/>
    </row>
    <row r="6423" spans="9:14" ht="15.75">
      <c r="I6423" s="228"/>
      <c r="M6423" s="228"/>
      <c r="N6423" s="228"/>
    </row>
    <row r="6424" spans="9:14" ht="15.75">
      <c r="I6424" s="228"/>
      <c r="M6424" s="228"/>
      <c r="N6424" s="228"/>
    </row>
    <row r="6425" spans="9:14" ht="15.75">
      <c r="I6425" s="228"/>
      <c r="M6425" s="228"/>
      <c r="N6425" s="228"/>
    </row>
    <row r="6426" spans="9:14" ht="15.75">
      <c r="I6426" s="228"/>
      <c r="M6426" s="228"/>
      <c r="N6426" s="228"/>
    </row>
    <row r="6427" spans="9:14" ht="15.75">
      <c r="I6427" s="228"/>
      <c r="M6427" s="228"/>
      <c r="N6427" s="228"/>
    </row>
    <row r="6428" spans="9:14" ht="15.75">
      <c r="I6428" s="228"/>
      <c r="M6428" s="228"/>
      <c r="N6428" s="228"/>
    </row>
    <row r="6429" spans="9:14" ht="15.75">
      <c r="I6429" s="228"/>
      <c r="M6429" s="228"/>
      <c r="N6429" s="228"/>
    </row>
    <row r="6430" spans="9:14" ht="15.75">
      <c r="I6430" s="228"/>
      <c r="M6430" s="228"/>
      <c r="N6430" s="228"/>
    </row>
    <row r="6431" spans="9:14" ht="15.75">
      <c r="I6431" s="228"/>
      <c r="M6431" s="228"/>
      <c r="N6431" s="228"/>
    </row>
    <row r="6432" spans="9:14" ht="15.75">
      <c r="I6432" s="228"/>
      <c r="M6432" s="228"/>
      <c r="N6432" s="228"/>
    </row>
    <row r="6433" spans="9:14" ht="15.75">
      <c r="I6433" s="228"/>
      <c r="M6433" s="228"/>
      <c r="N6433" s="228"/>
    </row>
    <row r="6434" spans="9:14" ht="15.75">
      <c r="I6434" s="228"/>
      <c r="M6434" s="228"/>
      <c r="N6434" s="228"/>
    </row>
    <row r="6435" spans="9:14" ht="15.75">
      <c r="I6435" s="228"/>
      <c r="M6435" s="228"/>
      <c r="N6435" s="228"/>
    </row>
    <row r="6436" spans="9:14" ht="15.75">
      <c r="I6436" s="228"/>
      <c r="M6436" s="228"/>
      <c r="N6436" s="228"/>
    </row>
    <row r="6437" spans="9:14" ht="15.75">
      <c r="I6437" s="228"/>
      <c r="M6437" s="228"/>
      <c r="N6437" s="228"/>
    </row>
    <row r="6438" spans="9:14" ht="15.75">
      <c r="I6438" s="228"/>
      <c r="M6438" s="228"/>
      <c r="N6438" s="228"/>
    </row>
    <row r="6439" spans="9:14" ht="15.75">
      <c r="I6439" s="228"/>
      <c r="M6439" s="228"/>
      <c r="N6439" s="228"/>
    </row>
    <row r="6440" spans="9:14" ht="15.75">
      <c r="I6440" s="228"/>
      <c r="M6440" s="228"/>
      <c r="N6440" s="228"/>
    </row>
    <row r="6441" spans="9:14" ht="15.75">
      <c r="I6441" s="228"/>
      <c r="M6441" s="228"/>
      <c r="N6441" s="228"/>
    </row>
    <row r="6442" spans="9:14" ht="15.75">
      <c r="I6442" s="228"/>
      <c r="M6442" s="228"/>
      <c r="N6442" s="228"/>
    </row>
    <row r="6443" spans="9:14" ht="15.75">
      <c r="I6443" s="228"/>
      <c r="M6443" s="228"/>
      <c r="N6443" s="228"/>
    </row>
    <row r="6444" spans="9:14" ht="15.75">
      <c r="I6444" s="228"/>
      <c r="M6444" s="228"/>
      <c r="N6444" s="228"/>
    </row>
    <row r="6445" spans="9:14" ht="15.75">
      <c r="I6445" s="228"/>
      <c r="M6445" s="228"/>
      <c r="N6445" s="228"/>
    </row>
    <row r="6446" spans="9:14" ht="15.75">
      <c r="I6446" s="228"/>
      <c r="M6446" s="228"/>
      <c r="N6446" s="228"/>
    </row>
    <row r="6447" spans="9:14" ht="15.75">
      <c r="I6447" s="228"/>
      <c r="M6447" s="228"/>
      <c r="N6447" s="228"/>
    </row>
    <row r="6448" spans="9:14" ht="15.75">
      <c r="I6448" s="228"/>
      <c r="M6448" s="228"/>
      <c r="N6448" s="228"/>
    </row>
    <row r="6449" spans="9:14" ht="15.75">
      <c r="I6449" s="228"/>
      <c r="M6449" s="228"/>
      <c r="N6449" s="228"/>
    </row>
    <row r="6450" spans="9:14" ht="15.75">
      <c r="I6450" s="228"/>
      <c r="M6450" s="228"/>
      <c r="N6450" s="228"/>
    </row>
    <row r="6451" spans="9:14" ht="15.75">
      <c r="I6451" s="228"/>
      <c r="M6451" s="228"/>
      <c r="N6451" s="228"/>
    </row>
    <row r="6452" spans="9:14" ht="15.75">
      <c r="I6452" s="228"/>
      <c r="M6452" s="228"/>
      <c r="N6452" s="228"/>
    </row>
    <row r="6453" spans="9:14" ht="15.75">
      <c r="I6453" s="228"/>
      <c r="M6453" s="228"/>
      <c r="N6453" s="228"/>
    </row>
    <row r="6454" spans="9:14" ht="15.75">
      <c r="I6454" s="228"/>
      <c r="M6454" s="228"/>
      <c r="N6454" s="228"/>
    </row>
    <row r="6455" spans="9:14" ht="15.75">
      <c r="I6455" s="228"/>
      <c r="M6455" s="228"/>
      <c r="N6455" s="228"/>
    </row>
    <row r="6456" spans="9:14" ht="15.75">
      <c r="I6456" s="228"/>
      <c r="M6456" s="228"/>
      <c r="N6456" s="228"/>
    </row>
    <row r="6457" spans="9:14" ht="15.75">
      <c r="I6457" s="228"/>
      <c r="M6457" s="228"/>
      <c r="N6457" s="228"/>
    </row>
    <row r="6458" spans="9:14" ht="15.75">
      <c r="I6458" s="228"/>
      <c r="M6458" s="228"/>
      <c r="N6458" s="228"/>
    </row>
    <row r="6459" spans="9:14" ht="15.75">
      <c r="I6459" s="228"/>
      <c r="M6459" s="228"/>
      <c r="N6459" s="228"/>
    </row>
    <row r="6460" spans="9:14" ht="15.75">
      <c r="I6460" s="228"/>
      <c r="M6460" s="228"/>
      <c r="N6460" s="228"/>
    </row>
    <row r="6461" spans="9:14" ht="15.75">
      <c r="I6461" s="228"/>
      <c r="M6461" s="228"/>
      <c r="N6461" s="228"/>
    </row>
    <row r="6462" spans="9:14" ht="15.75">
      <c r="I6462" s="228"/>
      <c r="M6462" s="228"/>
      <c r="N6462" s="228"/>
    </row>
    <row r="6463" spans="9:14" ht="15.75">
      <c r="I6463" s="228"/>
      <c r="M6463" s="228"/>
      <c r="N6463" s="228"/>
    </row>
    <row r="6464" spans="9:14" ht="15.75">
      <c r="I6464" s="228"/>
      <c r="M6464" s="228"/>
      <c r="N6464" s="228"/>
    </row>
    <row r="6465" spans="9:14" ht="15.75">
      <c r="I6465" s="228"/>
      <c r="M6465" s="228"/>
      <c r="N6465" s="228"/>
    </row>
    <row r="6466" spans="9:14" ht="15.75">
      <c r="I6466" s="228"/>
      <c r="M6466" s="228"/>
      <c r="N6466" s="228"/>
    </row>
    <row r="6467" spans="9:14" ht="15.75">
      <c r="I6467" s="228"/>
      <c r="M6467" s="228"/>
      <c r="N6467" s="228"/>
    </row>
    <row r="6468" spans="9:14" ht="15.75">
      <c r="I6468" s="228"/>
      <c r="M6468" s="228"/>
      <c r="N6468" s="228"/>
    </row>
    <row r="6469" spans="9:14" ht="15.75">
      <c r="I6469" s="228"/>
      <c r="M6469" s="228"/>
      <c r="N6469" s="228"/>
    </row>
    <row r="6470" spans="9:14" ht="15.75">
      <c r="I6470" s="228"/>
      <c r="M6470" s="228"/>
      <c r="N6470" s="228"/>
    </row>
    <row r="6471" spans="9:14" ht="15.75">
      <c r="I6471" s="228"/>
      <c r="M6471" s="228"/>
      <c r="N6471" s="228"/>
    </row>
    <row r="6472" spans="9:14" ht="15.75">
      <c r="I6472" s="228"/>
      <c r="M6472" s="228"/>
      <c r="N6472" s="228"/>
    </row>
    <row r="6473" spans="9:14" ht="15.75">
      <c r="I6473" s="228"/>
      <c r="M6473" s="228"/>
      <c r="N6473" s="228"/>
    </row>
    <row r="6474" spans="9:14" ht="15.75">
      <c r="I6474" s="228"/>
      <c r="M6474" s="228"/>
      <c r="N6474" s="228"/>
    </row>
    <row r="6475" spans="9:14" ht="15.75">
      <c r="I6475" s="228"/>
      <c r="M6475" s="228"/>
      <c r="N6475" s="228"/>
    </row>
    <row r="6476" spans="9:14" ht="15.75">
      <c r="I6476" s="228"/>
      <c r="M6476" s="228"/>
      <c r="N6476" s="228"/>
    </row>
    <row r="6477" spans="9:14" ht="15.75">
      <c r="I6477" s="228"/>
      <c r="M6477" s="228"/>
      <c r="N6477" s="228"/>
    </row>
    <row r="6478" spans="9:14" ht="15.75">
      <c r="I6478" s="228"/>
      <c r="M6478" s="228"/>
      <c r="N6478" s="228"/>
    </row>
    <row r="6479" spans="9:14" ht="15.75">
      <c r="I6479" s="228"/>
      <c r="M6479" s="228"/>
      <c r="N6479" s="228"/>
    </row>
    <row r="6480" spans="9:14" ht="15.75">
      <c r="I6480" s="228"/>
      <c r="M6480" s="228"/>
      <c r="N6480" s="228"/>
    </row>
    <row r="6481" spans="9:14" ht="15.75">
      <c r="I6481" s="228"/>
      <c r="M6481" s="228"/>
      <c r="N6481" s="228"/>
    </row>
    <row r="6482" spans="9:14" ht="15.75">
      <c r="I6482" s="228"/>
      <c r="M6482" s="228"/>
      <c r="N6482" s="228"/>
    </row>
    <row r="6483" spans="9:14" ht="15.75">
      <c r="I6483" s="228"/>
      <c r="M6483" s="228"/>
      <c r="N6483" s="228"/>
    </row>
    <row r="6484" spans="9:14" ht="15.75">
      <c r="I6484" s="228"/>
      <c r="M6484" s="228"/>
      <c r="N6484" s="228"/>
    </row>
    <row r="6485" spans="9:14" ht="15.75">
      <c r="I6485" s="228"/>
      <c r="M6485" s="228"/>
      <c r="N6485" s="228"/>
    </row>
    <row r="6486" spans="9:14" ht="15.75">
      <c r="I6486" s="228"/>
      <c r="M6486" s="228"/>
      <c r="N6486" s="228"/>
    </row>
    <row r="6487" spans="9:14" ht="15.75">
      <c r="I6487" s="228"/>
      <c r="M6487" s="228"/>
      <c r="N6487" s="228"/>
    </row>
    <row r="6488" spans="9:14" ht="15.75">
      <c r="I6488" s="228"/>
      <c r="M6488" s="228"/>
      <c r="N6488" s="228"/>
    </row>
    <row r="6489" spans="9:14" ht="15.75">
      <c r="I6489" s="228"/>
      <c r="M6489" s="228"/>
      <c r="N6489" s="228"/>
    </row>
    <row r="6490" spans="9:14" ht="15.75">
      <c r="I6490" s="228"/>
      <c r="M6490" s="228"/>
      <c r="N6490" s="228"/>
    </row>
    <row r="6491" spans="9:14" ht="15.75">
      <c r="I6491" s="228"/>
      <c r="M6491" s="228"/>
      <c r="N6491" s="228"/>
    </row>
    <row r="6492" spans="9:14" ht="15.75">
      <c r="I6492" s="228"/>
      <c r="M6492" s="228"/>
      <c r="N6492" s="228"/>
    </row>
    <row r="6493" spans="9:14" ht="15.75">
      <c r="I6493" s="228"/>
      <c r="M6493" s="228"/>
      <c r="N6493" s="228"/>
    </row>
    <row r="6494" spans="9:14" ht="15.75">
      <c r="I6494" s="228"/>
      <c r="M6494" s="228"/>
      <c r="N6494" s="228"/>
    </row>
    <row r="6495" spans="9:14" ht="15.75">
      <c r="I6495" s="228"/>
      <c r="M6495" s="228"/>
      <c r="N6495" s="228"/>
    </row>
    <row r="6496" spans="9:14" ht="15.75">
      <c r="I6496" s="228"/>
      <c r="M6496" s="228"/>
      <c r="N6496" s="228"/>
    </row>
    <row r="6497" spans="9:14" ht="15.75">
      <c r="I6497" s="228"/>
      <c r="M6497" s="228"/>
      <c r="N6497" s="228"/>
    </row>
    <row r="6498" spans="9:14" ht="15.75">
      <c r="I6498" s="228"/>
      <c r="M6498" s="228"/>
      <c r="N6498" s="228"/>
    </row>
    <row r="6499" spans="9:14" ht="15.75">
      <c r="I6499" s="228"/>
      <c r="M6499" s="228"/>
      <c r="N6499" s="228"/>
    </row>
    <row r="6500" spans="9:14" ht="15.75">
      <c r="I6500" s="228"/>
      <c r="M6500" s="228"/>
      <c r="N6500" s="228"/>
    </row>
    <row r="6501" spans="9:14" ht="15.75">
      <c r="I6501" s="228"/>
      <c r="M6501" s="228"/>
      <c r="N6501" s="228"/>
    </row>
    <row r="6502" spans="9:14" ht="15.75">
      <c r="I6502" s="228"/>
      <c r="M6502" s="228"/>
      <c r="N6502" s="228"/>
    </row>
    <row r="6503" spans="9:14" ht="15.75">
      <c r="I6503" s="228"/>
      <c r="M6503" s="228"/>
      <c r="N6503" s="228"/>
    </row>
    <row r="6504" spans="9:14" ht="15.75">
      <c r="I6504" s="228"/>
      <c r="M6504" s="228"/>
      <c r="N6504" s="228"/>
    </row>
    <row r="6505" spans="9:14" ht="15.75">
      <c r="I6505" s="228"/>
      <c r="M6505" s="228"/>
      <c r="N6505" s="228"/>
    </row>
    <row r="6506" spans="9:14" ht="15.75">
      <c r="I6506" s="228"/>
      <c r="M6506" s="228"/>
      <c r="N6506" s="228"/>
    </row>
    <row r="6507" spans="9:14" ht="15.75">
      <c r="I6507" s="228"/>
      <c r="M6507" s="228"/>
      <c r="N6507" s="228"/>
    </row>
    <row r="6508" spans="9:14" ht="15.75">
      <c r="I6508" s="228"/>
      <c r="M6508" s="228"/>
      <c r="N6508" s="228"/>
    </row>
    <row r="6509" spans="9:14" ht="15.75">
      <c r="I6509" s="228"/>
      <c r="M6509" s="228"/>
      <c r="N6509" s="228"/>
    </row>
    <row r="6510" spans="9:14" ht="15.75">
      <c r="I6510" s="228"/>
      <c r="M6510" s="228"/>
      <c r="N6510" s="228"/>
    </row>
    <row r="6511" spans="9:14" ht="15.75">
      <c r="I6511" s="228"/>
      <c r="M6511" s="228"/>
      <c r="N6511" s="228"/>
    </row>
    <row r="6512" spans="9:14" ht="15.75">
      <c r="I6512" s="228"/>
      <c r="M6512" s="228"/>
      <c r="N6512" s="228"/>
    </row>
    <row r="6513" spans="9:14" ht="15.75">
      <c r="I6513" s="228"/>
      <c r="M6513" s="228"/>
      <c r="N6513" s="228"/>
    </row>
    <row r="6514" spans="9:14" ht="15.75">
      <c r="I6514" s="228"/>
      <c r="M6514" s="228"/>
      <c r="N6514" s="228"/>
    </row>
    <row r="6515" spans="9:14" ht="15.75">
      <c r="I6515" s="228"/>
      <c r="M6515" s="228"/>
      <c r="N6515" s="228"/>
    </row>
    <row r="6516" spans="9:14" ht="15.75">
      <c r="I6516" s="228"/>
      <c r="M6516" s="228"/>
      <c r="N6516" s="228"/>
    </row>
    <row r="6517" spans="9:14" ht="15.75">
      <c r="I6517" s="228"/>
      <c r="M6517" s="228"/>
      <c r="N6517" s="228"/>
    </row>
    <row r="6518" spans="9:14" ht="15.75">
      <c r="I6518" s="228"/>
      <c r="M6518" s="228"/>
      <c r="N6518" s="228"/>
    </row>
    <row r="6519" spans="9:14" ht="15.75">
      <c r="I6519" s="228"/>
      <c r="M6519" s="228"/>
      <c r="N6519" s="228"/>
    </row>
    <row r="6520" spans="9:14" ht="15.75">
      <c r="I6520" s="228"/>
      <c r="M6520" s="228"/>
      <c r="N6520" s="228"/>
    </row>
    <row r="6521" spans="9:14" ht="15.75">
      <c r="I6521" s="228"/>
      <c r="M6521" s="228"/>
      <c r="N6521" s="228"/>
    </row>
    <row r="6522" spans="9:14" ht="15.75">
      <c r="I6522" s="228"/>
      <c r="M6522" s="228"/>
      <c r="N6522" s="228"/>
    </row>
    <row r="6523" spans="9:14" ht="15.75">
      <c r="I6523" s="228"/>
      <c r="M6523" s="228"/>
      <c r="N6523" s="228"/>
    </row>
    <row r="6524" spans="9:14" ht="15.75">
      <c r="I6524" s="228"/>
      <c r="M6524" s="228"/>
      <c r="N6524" s="228"/>
    </row>
    <row r="6525" spans="9:14" ht="15.75">
      <c r="I6525" s="228"/>
      <c r="M6525" s="228"/>
      <c r="N6525" s="228"/>
    </row>
    <row r="6526" spans="9:14" ht="15.75">
      <c r="I6526" s="228"/>
      <c r="M6526" s="228"/>
      <c r="N6526" s="228"/>
    </row>
    <row r="6527" spans="9:14" ht="15.75">
      <c r="I6527" s="228"/>
      <c r="M6527" s="228"/>
      <c r="N6527" s="228"/>
    </row>
    <row r="6528" spans="9:14" ht="15.75">
      <c r="I6528" s="228"/>
      <c r="M6528" s="228"/>
      <c r="N6528" s="228"/>
    </row>
    <row r="6529" spans="9:14" ht="15.75">
      <c r="I6529" s="228"/>
      <c r="M6529" s="228"/>
      <c r="N6529" s="228"/>
    </row>
    <row r="6530" spans="9:14" ht="15.75">
      <c r="I6530" s="228"/>
      <c r="M6530" s="228"/>
      <c r="N6530" s="228"/>
    </row>
    <row r="6531" spans="9:14" ht="15.75">
      <c r="I6531" s="228"/>
      <c r="M6531" s="228"/>
      <c r="N6531" s="228"/>
    </row>
    <row r="6532" spans="9:14" ht="15.75">
      <c r="I6532" s="228"/>
      <c r="M6532" s="228"/>
      <c r="N6532" s="228"/>
    </row>
    <row r="6533" spans="9:14" ht="15.75">
      <c r="I6533" s="228"/>
      <c r="M6533" s="228"/>
      <c r="N6533" s="228"/>
    </row>
    <row r="6534" spans="9:14" ht="15.75">
      <c r="I6534" s="228"/>
      <c r="M6534" s="228"/>
      <c r="N6534" s="228"/>
    </row>
    <row r="6535" spans="9:14" ht="15.75">
      <c r="I6535" s="228"/>
      <c r="M6535" s="228"/>
      <c r="N6535" s="228"/>
    </row>
    <row r="6536" spans="9:14" ht="15.75">
      <c r="I6536" s="228"/>
      <c r="M6536" s="228"/>
      <c r="N6536" s="228"/>
    </row>
    <row r="6537" spans="9:14" ht="15.75">
      <c r="I6537" s="228"/>
      <c r="M6537" s="228"/>
      <c r="N6537" s="228"/>
    </row>
    <row r="6538" spans="9:14" ht="15.75">
      <c r="I6538" s="228"/>
      <c r="M6538" s="228"/>
      <c r="N6538" s="228"/>
    </row>
    <row r="6539" spans="9:14" ht="15.75">
      <c r="I6539" s="228"/>
      <c r="M6539" s="228"/>
      <c r="N6539" s="228"/>
    </row>
    <row r="6540" spans="9:14" ht="15.75">
      <c r="I6540" s="228"/>
      <c r="M6540" s="228"/>
      <c r="N6540" s="228"/>
    </row>
    <row r="6541" spans="9:14" ht="15.75">
      <c r="I6541" s="228"/>
      <c r="M6541" s="228"/>
      <c r="N6541" s="228"/>
    </row>
    <row r="6542" spans="9:14" ht="15.75">
      <c r="I6542" s="228"/>
      <c r="M6542" s="228"/>
      <c r="N6542" s="228"/>
    </row>
    <row r="6543" spans="9:14" ht="15.75">
      <c r="I6543" s="228"/>
      <c r="M6543" s="228"/>
      <c r="N6543" s="228"/>
    </row>
    <row r="6544" spans="9:14" ht="15.75">
      <c r="I6544" s="228"/>
      <c r="M6544" s="228"/>
      <c r="N6544" s="228"/>
    </row>
    <row r="6545" spans="9:14" ht="15.75">
      <c r="I6545" s="228"/>
      <c r="M6545" s="228"/>
      <c r="N6545" s="228"/>
    </row>
    <row r="6546" spans="9:14" ht="15.75">
      <c r="I6546" s="228"/>
      <c r="M6546" s="228"/>
      <c r="N6546" s="228"/>
    </row>
    <row r="6547" spans="9:14" ht="15.75">
      <c r="I6547" s="228"/>
      <c r="M6547" s="228"/>
      <c r="N6547" s="228"/>
    </row>
    <row r="6548" spans="9:14" ht="15.75">
      <c r="I6548" s="228"/>
      <c r="M6548" s="228"/>
      <c r="N6548" s="228"/>
    </row>
    <row r="6549" spans="9:14" ht="15.75">
      <c r="I6549" s="228"/>
      <c r="M6549" s="228"/>
      <c r="N6549" s="228"/>
    </row>
    <row r="6550" spans="9:14" ht="15.75">
      <c r="I6550" s="228"/>
      <c r="M6550" s="228"/>
      <c r="N6550" s="228"/>
    </row>
    <row r="6551" spans="9:14" ht="15.75">
      <c r="I6551" s="228"/>
      <c r="M6551" s="228"/>
      <c r="N6551" s="228"/>
    </row>
    <row r="6552" spans="9:14" ht="15.75">
      <c r="I6552" s="228"/>
      <c r="M6552" s="228"/>
      <c r="N6552" s="228"/>
    </row>
    <row r="6553" spans="9:14" ht="15.75">
      <c r="I6553" s="228"/>
      <c r="M6553" s="228"/>
      <c r="N6553" s="228"/>
    </row>
    <row r="6554" spans="9:14" ht="15.75">
      <c r="I6554" s="228"/>
      <c r="M6554" s="228"/>
      <c r="N6554" s="228"/>
    </row>
    <row r="6555" spans="9:14" ht="15.75">
      <c r="I6555" s="228"/>
      <c r="M6555" s="228"/>
      <c r="N6555" s="228"/>
    </row>
    <row r="6556" spans="9:14" ht="15.75">
      <c r="I6556" s="228"/>
      <c r="M6556" s="228"/>
      <c r="N6556" s="228"/>
    </row>
    <row r="6557" spans="9:14" ht="15.75">
      <c r="I6557" s="228"/>
      <c r="M6557" s="228"/>
      <c r="N6557" s="228"/>
    </row>
    <row r="6558" spans="9:14" ht="15.75">
      <c r="I6558" s="228"/>
      <c r="M6558" s="228"/>
      <c r="N6558" s="228"/>
    </row>
    <row r="6559" spans="9:14" ht="15.75">
      <c r="I6559" s="228"/>
      <c r="M6559" s="228"/>
      <c r="N6559" s="228"/>
    </row>
    <row r="6560" spans="9:14" ht="15.75">
      <c r="I6560" s="228"/>
      <c r="M6560" s="228"/>
      <c r="N6560" s="228"/>
    </row>
    <row r="6561" spans="9:14" ht="15.75">
      <c r="I6561" s="228"/>
      <c r="M6561" s="228"/>
      <c r="N6561" s="228"/>
    </row>
    <row r="6562" spans="9:14" ht="15.75">
      <c r="I6562" s="228"/>
      <c r="M6562" s="228"/>
      <c r="N6562" s="228"/>
    </row>
    <row r="6563" spans="9:14" ht="15.75">
      <c r="I6563" s="228"/>
      <c r="M6563" s="228"/>
      <c r="N6563" s="228"/>
    </row>
    <row r="6564" spans="9:14" ht="15.75">
      <c r="I6564" s="228"/>
      <c r="M6564" s="228"/>
      <c r="N6564" s="228"/>
    </row>
    <row r="6565" spans="9:14" ht="15.75">
      <c r="I6565" s="228"/>
      <c r="M6565" s="228"/>
      <c r="N6565" s="228"/>
    </row>
    <row r="6566" spans="9:14" ht="15.75">
      <c r="I6566" s="228"/>
      <c r="M6566" s="228"/>
      <c r="N6566" s="228"/>
    </row>
    <row r="6567" spans="9:14" ht="15.75">
      <c r="I6567" s="228"/>
      <c r="M6567" s="228"/>
      <c r="N6567" s="228"/>
    </row>
    <row r="6568" spans="9:14" ht="15.75">
      <c r="I6568" s="228"/>
      <c r="M6568" s="228"/>
      <c r="N6568" s="228"/>
    </row>
    <row r="6569" spans="9:14" ht="15.75">
      <c r="I6569" s="228"/>
      <c r="M6569" s="228"/>
      <c r="N6569" s="228"/>
    </row>
    <row r="6570" spans="9:14" ht="15.75">
      <c r="I6570" s="228"/>
      <c r="M6570" s="228"/>
      <c r="N6570" s="228"/>
    </row>
    <row r="6571" spans="9:14" ht="15.75">
      <c r="I6571" s="228"/>
      <c r="M6571" s="228"/>
      <c r="N6571" s="228"/>
    </row>
    <row r="6572" spans="9:14" ht="15.75">
      <c r="I6572" s="228"/>
      <c r="M6572" s="228"/>
      <c r="N6572" s="228"/>
    </row>
    <row r="6573" spans="9:14" ht="15.75">
      <c r="I6573" s="228"/>
      <c r="M6573" s="228"/>
      <c r="N6573" s="228"/>
    </row>
    <row r="6574" spans="9:14" ht="15.75">
      <c r="I6574" s="228"/>
      <c r="M6574" s="228"/>
      <c r="N6574" s="228"/>
    </row>
    <row r="6575" spans="9:14" ht="15.75">
      <c r="I6575" s="228"/>
      <c r="M6575" s="228"/>
      <c r="N6575" s="228"/>
    </row>
    <row r="6576" spans="9:14" ht="15.75">
      <c r="I6576" s="228"/>
      <c r="M6576" s="228"/>
      <c r="N6576" s="228"/>
    </row>
    <row r="6577" spans="9:14" ht="15.75">
      <c r="I6577" s="228"/>
      <c r="M6577" s="228"/>
      <c r="N6577" s="228"/>
    </row>
    <row r="6578" spans="9:14" ht="15.75">
      <c r="I6578" s="228"/>
      <c r="M6578" s="228"/>
      <c r="N6578" s="228"/>
    </row>
    <row r="6579" spans="9:14" ht="15.75">
      <c r="I6579" s="228"/>
      <c r="M6579" s="228"/>
      <c r="N6579" s="228"/>
    </row>
    <row r="6580" spans="9:14" ht="15.75">
      <c r="I6580" s="228"/>
      <c r="M6580" s="228"/>
      <c r="N6580" s="228"/>
    </row>
    <row r="6581" spans="9:14" ht="15.75">
      <c r="I6581" s="228"/>
      <c r="M6581" s="228"/>
      <c r="N6581" s="228"/>
    </row>
    <row r="6582" spans="9:14" ht="15.75">
      <c r="I6582" s="228"/>
      <c r="M6582" s="228"/>
      <c r="N6582" s="228"/>
    </row>
    <row r="6583" spans="9:14" ht="15.75">
      <c r="I6583" s="228"/>
      <c r="M6583" s="228"/>
      <c r="N6583" s="228"/>
    </row>
    <row r="6584" spans="9:14" ht="15.75">
      <c r="I6584" s="228"/>
      <c r="M6584" s="228"/>
      <c r="N6584" s="228"/>
    </row>
    <row r="6585" spans="9:14" ht="15.75">
      <c r="I6585" s="228"/>
      <c r="M6585" s="228"/>
      <c r="N6585" s="228"/>
    </row>
    <row r="6586" spans="9:14" ht="15.75">
      <c r="I6586" s="228"/>
      <c r="M6586" s="228"/>
      <c r="N6586" s="228"/>
    </row>
    <row r="6587" spans="9:14" ht="15.75">
      <c r="I6587" s="228"/>
      <c r="M6587" s="228"/>
      <c r="N6587" s="228"/>
    </row>
    <row r="6588" spans="9:14" ht="15.75">
      <c r="I6588" s="228"/>
      <c r="M6588" s="228"/>
      <c r="N6588" s="228"/>
    </row>
    <row r="6589" spans="9:14" ht="15.75">
      <c r="I6589" s="228"/>
      <c r="M6589" s="228"/>
      <c r="N6589" s="228"/>
    </row>
    <row r="6590" spans="9:14" ht="15.75">
      <c r="I6590" s="228"/>
      <c r="M6590" s="228"/>
      <c r="N6590" s="228"/>
    </row>
    <row r="6591" spans="9:14" ht="15.75">
      <c r="I6591" s="228"/>
      <c r="M6591" s="228"/>
      <c r="N6591" s="228"/>
    </row>
    <row r="6592" spans="9:14" ht="15.75">
      <c r="I6592" s="228"/>
      <c r="M6592" s="228"/>
      <c r="N6592" s="228"/>
    </row>
    <row r="6593" spans="9:14" ht="15.75">
      <c r="I6593" s="228"/>
      <c r="M6593" s="228"/>
      <c r="N6593" s="228"/>
    </row>
    <row r="6594" spans="9:14" ht="15.75">
      <c r="I6594" s="228"/>
      <c r="M6594" s="228"/>
      <c r="N6594" s="228"/>
    </row>
    <row r="6595" spans="9:14" ht="15.75">
      <c r="I6595" s="228"/>
      <c r="M6595" s="228"/>
      <c r="N6595" s="228"/>
    </row>
    <row r="6596" spans="9:14" ht="15.75">
      <c r="I6596" s="228"/>
      <c r="M6596" s="228"/>
      <c r="N6596" s="228"/>
    </row>
    <row r="6597" spans="9:14" ht="15.75">
      <c r="I6597" s="228"/>
      <c r="M6597" s="228"/>
      <c r="N6597" s="228"/>
    </row>
    <row r="6598" spans="9:14" ht="15.75">
      <c r="I6598" s="228"/>
      <c r="M6598" s="228"/>
      <c r="N6598" s="228"/>
    </row>
    <row r="6599" spans="9:14" ht="15.75">
      <c r="I6599" s="228"/>
      <c r="M6599" s="228"/>
      <c r="N6599" s="228"/>
    </row>
    <row r="6600" spans="9:14" ht="15.75">
      <c r="I6600" s="228"/>
      <c r="M6600" s="228"/>
      <c r="N6600" s="228"/>
    </row>
    <row r="6601" spans="9:14" ht="15.75">
      <c r="I6601" s="228"/>
      <c r="M6601" s="228"/>
      <c r="N6601" s="228"/>
    </row>
    <row r="6602" spans="9:14" ht="15.75">
      <c r="I6602" s="228"/>
      <c r="M6602" s="228"/>
      <c r="N6602" s="228"/>
    </row>
    <row r="6603" spans="9:14" ht="15.75">
      <c r="I6603" s="228"/>
      <c r="M6603" s="228"/>
      <c r="N6603" s="228"/>
    </row>
    <row r="6604" spans="9:14" ht="15.75">
      <c r="I6604" s="228"/>
      <c r="M6604" s="228"/>
      <c r="N6604" s="228"/>
    </row>
    <row r="6605" spans="9:14" ht="15.75">
      <c r="I6605" s="228"/>
      <c r="M6605" s="228"/>
      <c r="N6605" s="228"/>
    </row>
    <row r="6606" spans="9:14" ht="15.75">
      <c r="I6606" s="228"/>
      <c r="M6606" s="228"/>
      <c r="N6606" s="228"/>
    </row>
    <row r="6607" spans="9:14" ht="15.75">
      <c r="I6607" s="228"/>
      <c r="M6607" s="228"/>
      <c r="N6607" s="228"/>
    </row>
    <row r="6608" spans="9:14" ht="15.75">
      <c r="I6608" s="228"/>
      <c r="M6608" s="228"/>
      <c r="N6608" s="228"/>
    </row>
    <row r="6609" spans="9:14" ht="15.75">
      <c r="I6609" s="228"/>
      <c r="M6609" s="228"/>
      <c r="N6609" s="228"/>
    </row>
    <row r="6610" spans="9:14" ht="15.75">
      <c r="I6610" s="228"/>
      <c r="M6610" s="228"/>
      <c r="N6610" s="228"/>
    </row>
    <row r="6611" spans="9:14" ht="15.75">
      <c r="I6611" s="228"/>
      <c r="M6611" s="228"/>
      <c r="N6611" s="228"/>
    </row>
    <row r="6612" spans="9:14" ht="15.75">
      <c r="I6612" s="228"/>
      <c r="M6612" s="228"/>
      <c r="N6612" s="228"/>
    </row>
    <row r="6613" spans="9:14" ht="15.75">
      <c r="I6613" s="228"/>
      <c r="M6613" s="228"/>
      <c r="N6613" s="228"/>
    </row>
    <row r="6614" spans="9:14" ht="15.75">
      <c r="I6614" s="228"/>
      <c r="M6614" s="228"/>
      <c r="N6614" s="228"/>
    </row>
    <row r="6615" spans="9:14" ht="15.75">
      <c r="I6615" s="228"/>
      <c r="M6615" s="228"/>
      <c r="N6615" s="228"/>
    </row>
    <row r="6616" spans="9:14" ht="15.75">
      <c r="I6616" s="228"/>
      <c r="M6616" s="228"/>
      <c r="N6616" s="228"/>
    </row>
    <row r="6617" spans="9:14" ht="15.75">
      <c r="I6617" s="228"/>
      <c r="M6617" s="228"/>
      <c r="N6617" s="228"/>
    </row>
    <row r="6618" spans="9:14" ht="15.75">
      <c r="I6618" s="228"/>
      <c r="M6618" s="228"/>
      <c r="N6618" s="228"/>
    </row>
    <row r="6619" spans="9:14" ht="15.75">
      <c r="I6619" s="228"/>
      <c r="M6619" s="228"/>
      <c r="N6619" s="228"/>
    </row>
    <row r="6620" spans="9:14" ht="15.75">
      <c r="I6620" s="228"/>
      <c r="M6620" s="228"/>
      <c r="N6620" s="228"/>
    </row>
    <row r="6621" spans="9:14" ht="15.75">
      <c r="I6621" s="228"/>
      <c r="M6621" s="228"/>
      <c r="N6621" s="228"/>
    </row>
    <row r="6622" spans="9:14" ht="15.75">
      <c r="I6622" s="228"/>
      <c r="M6622" s="228"/>
      <c r="N6622" s="228"/>
    </row>
    <row r="6623" spans="9:14" ht="15.75">
      <c r="I6623" s="228"/>
      <c r="M6623" s="228"/>
      <c r="N6623" s="228"/>
    </row>
    <row r="6624" spans="9:14" ht="15.75">
      <c r="I6624" s="228"/>
      <c r="M6624" s="228"/>
      <c r="N6624" s="228"/>
    </row>
    <row r="6625" spans="9:14" ht="15.75">
      <c r="I6625" s="228"/>
      <c r="M6625" s="228"/>
      <c r="N6625" s="228"/>
    </row>
    <row r="6626" spans="9:14" ht="15.75">
      <c r="I6626" s="228"/>
      <c r="M6626" s="228"/>
      <c r="N6626" s="228"/>
    </row>
    <row r="6627" spans="9:14" ht="15.75">
      <c r="I6627" s="228"/>
      <c r="M6627" s="228"/>
      <c r="N6627" s="228"/>
    </row>
    <row r="6628" spans="9:14" ht="15.75">
      <c r="I6628" s="228"/>
      <c r="M6628" s="228"/>
      <c r="N6628" s="228"/>
    </row>
    <row r="6629" spans="9:14" ht="15.75">
      <c r="I6629" s="228"/>
      <c r="M6629" s="228"/>
      <c r="N6629" s="228"/>
    </row>
    <row r="6630" spans="9:14" ht="15.75">
      <c r="I6630" s="228"/>
      <c r="M6630" s="228"/>
      <c r="N6630" s="228"/>
    </row>
    <row r="6631" spans="9:14" ht="15.75">
      <c r="I6631" s="228"/>
      <c r="M6631" s="228"/>
      <c r="N6631" s="228"/>
    </row>
    <row r="6632" spans="9:14" ht="15.75">
      <c r="I6632" s="228"/>
      <c r="M6632" s="228"/>
      <c r="N6632" s="228"/>
    </row>
    <row r="6633" spans="9:14" ht="15.75">
      <c r="I6633" s="228"/>
      <c r="M6633" s="228"/>
      <c r="N6633" s="228"/>
    </row>
    <row r="6634" spans="9:14" ht="15.75">
      <c r="I6634" s="228"/>
      <c r="M6634" s="228"/>
      <c r="N6634" s="228"/>
    </row>
    <row r="6635" spans="9:14" ht="15.75">
      <c r="I6635" s="228"/>
      <c r="M6635" s="228"/>
      <c r="N6635" s="228"/>
    </row>
    <row r="6636" spans="9:14" ht="15.75">
      <c r="I6636" s="228"/>
      <c r="M6636" s="228"/>
      <c r="N6636" s="228"/>
    </row>
    <row r="6637" spans="9:14" ht="15.75">
      <c r="I6637" s="228"/>
      <c r="M6637" s="228"/>
      <c r="N6637" s="228"/>
    </row>
    <row r="6638" spans="9:14" ht="15.75">
      <c r="I6638" s="228"/>
      <c r="M6638" s="228"/>
      <c r="N6638" s="228"/>
    </row>
    <row r="6639" spans="9:14" ht="15.75">
      <c r="I6639" s="228"/>
      <c r="M6639" s="228"/>
      <c r="N6639" s="228"/>
    </row>
    <row r="6640" spans="9:14" ht="15.75">
      <c r="I6640" s="228"/>
      <c r="M6640" s="228"/>
      <c r="N6640" s="228"/>
    </row>
    <row r="6641" spans="9:14" ht="15.75">
      <c r="I6641" s="228"/>
      <c r="M6641" s="228"/>
      <c r="N6641" s="228"/>
    </row>
    <row r="6642" spans="9:14" ht="15.75">
      <c r="I6642" s="228"/>
      <c r="M6642" s="228"/>
      <c r="N6642" s="228"/>
    </row>
    <row r="6643" spans="9:14" ht="15.75">
      <c r="I6643" s="228"/>
      <c r="M6643" s="228"/>
      <c r="N6643" s="228"/>
    </row>
    <row r="6644" spans="9:14" ht="15.75">
      <c r="I6644" s="228"/>
      <c r="M6644" s="228"/>
      <c r="N6644" s="228"/>
    </row>
    <row r="6645" spans="9:14" ht="15.75">
      <c r="I6645" s="228"/>
      <c r="M6645" s="228"/>
      <c r="N6645" s="228"/>
    </row>
    <row r="6646" spans="9:14" ht="15.75">
      <c r="I6646" s="228"/>
      <c r="M6646" s="228"/>
      <c r="N6646" s="228"/>
    </row>
    <row r="6647" spans="9:14" ht="15.75">
      <c r="I6647" s="228"/>
      <c r="M6647" s="228"/>
      <c r="N6647" s="228"/>
    </row>
    <row r="6648" spans="9:14" ht="15.75">
      <c r="I6648" s="228"/>
      <c r="M6648" s="228"/>
      <c r="N6648" s="228"/>
    </row>
    <row r="6649" spans="9:14" ht="15.75">
      <c r="I6649" s="228"/>
      <c r="M6649" s="228"/>
      <c r="N6649" s="228"/>
    </row>
    <row r="6650" spans="9:14" ht="15.75">
      <c r="I6650" s="228"/>
      <c r="M6650" s="228"/>
      <c r="N6650" s="228"/>
    </row>
    <row r="6651" spans="9:14" ht="15.75">
      <c r="I6651" s="228"/>
      <c r="M6651" s="228"/>
      <c r="N6651" s="228"/>
    </row>
    <row r="6652" spans="9:14" ht="15.75">
      <c r="I6652" s="228"/>
      <c r="M6652" s="228"/>
      <c r="N6652" s="228"/>
    </row>
    <row r="6653" spans="9:14" ht="15.75">
      <c r="I6653" s="228"/>
      <c r="M6653" s="228"/>
      <c r="N6653" s="228"/>
    </row>
    <row r="6654" spans="9:14" ht="15.75">
      <c r="I6654" s="228"/>
      <c r="M6654" s="228"/>
      <c r="N6654" s="228"/>
    </row>
    <row r="6655" spans="9:14" ht="15.75">
      <c r="I6655" s="228"/>
      <c r="M6655" s="228"/>
      <c r="N6655" s="228"/>
    </row>
    <row r="6656" spans="9:14" ht="15.75">
      <c r="I6656" s="228"/>
      <c r="M6656" s="228"/>
      <c r="N6656" s="228"/>
    </row>
    <row r="6657" spans="9:14" ht="15.75">
      <c r="I6657" s="228"/>
      <c r="M6657" s="228"/>
      <c r="N6657" s="228"/>
    </row>
    <row r="6658" spans="9:14" ht="15.75">
      <c r="I6658" s="228"/>
      <c r="M6658" s="228"/>
      <c r="N6658" s="228"/>
    </row>
    <row r="6659" spans="9:14" ht="15.75">
      <c r="I6659" s="228"/>
      <c r="M6659" s="228"/>
      <c r="N6659" s="228"/>
    </row>
    <row r="6660" spans="9:14" ht="15.75">
      <c r="I6660" s="228"/>
      <c r="M6660" s="228"/>
      <c r="N6660" s="228"/>
    </row>
    <row r="6661" spans="9:14" ht="15.75">
      <c r="I6661" s="228"/>
      <c r="M6661" s="228"/>
      <c r="N6661" s="228"/>
    </row>
    <row r="6662" spans="9:14" ht="15.75">
      <c r="I6662" s="228"/>
      <c r="M6662" s="228"/>
      <c r="N6662" s="228"/>
    </row>
    <row r="6663" spans="9:14" ht="15.75">
      <c r="I6663" s="228"/>
      <c r="M6663" s="228"/>
      <c r="N6663" s="228"/>
    </row>
    <row r="6664" spans="9:14" ht="15.75">
      <c r="I6664" s="228"/>
      <c r="M6664" s="228"/>
      <c r="N6664" s="228"/>
    </row>
    <row r="6665" spans="9:14" ht="15.75">
      <c r="I6665" s="228"/>
      <c r="M6665" s="228"/>
      <c r="N6665" s="228"/>
    </row>
    <row r="6666" spans="9:14" ht="15.75">
      <c r="I6666" s="228"/>
      <c r="M6666" s="228"/>
      <c r="N6666" s="228"/>
    </row>
    <row r="6667" spans="9:14" ht="15.75">
      <c r="I6667" s="228"/>
      <c r="M6667" s="228"/>
      <c r="N6667" s="228"/>
    </row>
    <row r="6668" spans="9:14" ht="15.75">
      <c r="I6668" s="228"/>
      <c r="M6668" s="228"/>
      <c r="N6668" s="228"/>
    </row>
    <row r="6669" spans="9:14" ht="15.75">
      <c r="I6669" s="228"/>
      <c r="M6669" s="228"/>
      <c r="N6669" s="228"/>
    </row>
    <row r="6670" spans="9:14" ht="15.75">
      <c r="I6670" s="228"/>
      <c r="M6670" s="228"/>
      <c r="N6670" s="228"/>
    </row>
    <row r="6671" spans="9:14" ht="15.75">
      <c r="I6671" s="228"/>
      <c r="M6671" s="228"/>
      <c r="N6671" s="228"/>
    </row>
    <row r="6672" spans="9:14" ht="15.75">
      <c r="I6672" s="228"/>
      <c r="M6672" s="228"/>
      <c r="N6672" s="228"/>
    </row>
    <row r="6673" spans="9:14" ht="15.75">
      <c r="I6673" s="228"/>
      <c r="M6673" s="228"/>
      <c r="N6673" s="228"/>
    </row>
    <row r="6674" spans="9:14" ht="15.75">
      <c r="I6674" s="228"/>
      <c r="M6674" s="228"/>
      <c r="N6674" s="228"/>
    </row>
    <row r="6675" spans="9:14" ht="15.75">
      <c r="I6675" s="228"/>
      <c r="M6675" s="228"/>
      <c r="N6675" s="228"/>
    </row>
    <row r="6676" spans="9:14" ht="15.75">
      <c r="I6676" s="228"/>
      <c r="M6676" s="228"/>
      <c r="N6676" s="228"/>
    </row>
    <row r="6677" spans="9:14" ht="15.75">
      <c r="I6677" s="228"/>
      <c r="M6677" s="228"/>
      <c r="N6677" s="228"/>
    </row>
    <row r="6678" spans="9:14" ht="15.75">
      <c r="I6678" s="228"/>
      <c r="M6678" s="228"/>
      <c r="N6678" s="228"/>
    </row>
    <row r="6679" spans="9:14" ht="15.75">
      <c r="I6679" s="228"/>
      <c r="M6679" s="228"/>
      <c r="N6679" s="228"/>
    </row>
    <row r="6680" spans="9:14" ht="15.75">
      <c r="I6680" s="228"/>
      <c r="M6680" s="228"/>
      <c r="N6680" s="228"/>
    </row>
    <row r="6681" spans="9:14" ht="15.75">
      <c r="I6681" s="228"/>
      <c r="M6681" s="228"/>
      <c r="N6681" s="228"/>
    </row>
    <row r="6682" spans="9:14" ht="15.75">
      <c r="I6682" s="228"/>
      <c r="M6682" s="228"/>
      <c r="N6682" s="228"/>
    </row>
    <row r="6683" spans="9:14" ht="15.75">
      <c r="I6683" s="228"/>
      <c r="M6683" s="228"/>
      <c r="N6683" s="228"/>
    </row>
    <row r="6684" spans="9:14" ht="15.75">
      <c r="I6684" s="228"/>
      <c r="M6684" s="228"/>
      <c r="N6684" s="228"/>
    </row>
    <row r="6685" spans="9:14" ht="15.75">
      <c r="I6685" s="228"/>
      <c r="M6685" s="228"/>
      <c r="N6685" s="228"/>
    </row>
    <row r="6686" spans="9:14" ht="15.75">
      <c r="I6686" s="228"/>
      <c r="M6686" s="228"/>
      <c r="N6686" s="228"/>
    </row>
    <row r="6687" spans="9:14" ht="15.75">
      <c r="I6687" s="228"/>
      <c r="M6687" s="228"/>
      <c r="N6687" s="228"/>
    </row>
    <row r="6688" spans="9:14" ht="15.75">
      <c r="I6688" s="228"/>
      <c r="M6688" s="228"/>
      <c r="N6688" s="228"/>
    </row>
    <row r="6689" spans="9:14" ht="15.75">
      <c r="I6689" s="228"/>
      <c r="M6689" s="228"/>
      <c r="N6689" s="228"/>
    </row>
    <row r="6690" spans="9:14" ht="15.75">
      <c r="I6690" s="228"/>
      <c r="M6690" s="228"/>
      <c r="N6690" s="228"/>
    </row>
    <row r="6691" spans="9:14" ht="15.75">
      <c r="I6691" s="228"/>
      <c r="M6691" s="228"/>
      <c r="N6691" s="228"/>
    </row>
    <row r="6692" spans="9:14" ht="15.75">
      <c r="I6692" s="228"/>
      <c r="M6692" s="228"/>
      <c r="N6692" s="228"/>
    </row>
    <row r="6693" spans="9:14" ht="15.75">
      <c r="I6693" s="228"/>
      <c r="M6693" s="228"/>
      <c r="N6693" s="228"/>
    </row>
    <row r="6694" spans="9:14" ht="15.75">
      <c r="I6694" s="228"/>
      <c r="M6694" s="228"/>
      <c r="N6694" s="228"/>
    </row>
    <row r="6695" spans="9:14" ht="15.75">
      <c r="I6695" s="228"/>
      <c r="M6695" s="228"/>
      <c r="N6695" s="228"/>
    </row>
    <row r="6696" spans="9:14" ht="15.75">
      <c r="I6696" s="228"/>
      <c r="M6696" s="228"/>
      <c r="N6696" s="228"/>
    </row>
    <row r="6697" spans="9:14" ht="15.75">
      <c r="I6697" s="228"/>
      <c r="M6697" s="228"/>
      <c r="N6697" s="228"/>
    </row>
    <row r="6698" spans="9:14" ht="15.75">
      <c r="I6698" s="228"/>
      <c r="M6698" s="228"/>
      <c r="N6698" s="228"/>
    </row>
    <row r="6699" spans="9:14" ht="15.75">
      <c r="I6699" s="228"/>
      <c r="M6699" s="228"/>
      <c r="N6699" s="228"/>
    </row>
    <row r="6700" spans="9:14" ht="15.75">
      <c r="I6700" s="228"/>
      <c r="M6700" s="228"/>
      <c r="N6700" s="228"/>
    </row>
    <row r="6701" spans="9:14" ht="15.75">
      <c r="I6701" s="228"/>
      <c r="M6701" s="228"/>
      <c r="N6701" s="228"/>
    </row>
    <row r="6702" spans="9:14" ht="15.75">
      <c r="I6702" s="228"/>
      <c r="M6702" s="228"/>
      <c r="N6702" s="228"/>
    </row>
    <row r="6703" spans="9:14" ht="15.75">
      <c r="I6703" s="228"/>
      <c r="M6703" s="228"/>
      <c r="N6703" s="228"/>
    </row>
    <row r="6704" spans="9:14" ht="15.75">
      <c r="I6704" s="228"/>
      <c r="M6704" s="228"/>
      <c r="N6704" s="228"/>
    </row>
    <row r="6705" spans="9:14" ht="15.75">
      <c r="I6705" s="228"/>
      <c r="M6705" s="228"/>
      <c r="N6705" s="228"/>
    </row>
    <row r="6706" spans="9:14" ht="15.75">
      <c r="I6706" s="228"/>
      <c r="M6706" s="228"/>
      <c r="N6706" s="228"/>
    </row>
    <row r="6707" spans="9:14" ht="15.75">
      <c r="I6707" s="228"/>
      <c r="M6707" s="228"/>
      <c r="N6707" s="228"/>
    </row>
    <row r="6708" spans="9:14" ht="15.75">
      <c r="I6708" s="228"/>
      <c r="M6708" s="228"/>
      <c r="N6708" s="228"/>
    </row>
    <row r="6709" spans="9:14" ht="15.75">
      <c r="I6709" s="228"/>
      <c r="M6709" s="228"/>
      <c r="N6709" s="228"/>
    </row>
    <row r="6710" spans="9:14" ht="15.75">
      <c r="I6710" s="228"/>
      <c r="M6710" s="228"/>
      <c r="N6710" s="228"/>
    </row>
    <row r="6711" spans="9:14" ht="15.75">
      <c r="I6711" s="228"/>
      <c r="M6711" s="228"/>
      <c r="N6711" s="228"/>
    </row>
    <row r="6712" spans="9:14" ht="15.75">
      <c r="I6712" s="228"/>
      <c r="M6712" s="228"/>
      <c r="N6712" s="228"/>
    </row>
    <row r="6713" spans="9:14" ht="15.75">
      <c r="I6713" s="228"/>
      <c r="M6713" s="228"/>
      <c r="N6713" s="228"/>
    </row>
    <row r="6714" spans="9:14" ht="15.75">
      <c r="I6714" s="228"/>
      <c r="M6714" s="228"/>
      <c r="N6714" s="228"/>
    </row>
    <row r="6715" spans="9:14" ht="15.75">
      <c r="I6715" s="228"/>
      <c r="M6715" s="228"/>
      <c r="N6715" s="228"/>
    </row>
    <row r="6716" spans="9:14" ht="15.75">
      <c r="I6716" s="228"/>
      <c r="M6716" s="228"/>
      <c r="N6716" s="228"/>
    </row>
    <row r="6717" spans="9:14" ht="15.75">
      <c r="I6717" s="228"/>
      <c r="M6717" s="228"/>
      <c r="N6717" s="228"/>
    </row>
    <row r="6718" spans="9:14" ht="15.75">
      <c r="I6718" s="228"/>
      <c r="M6718" s="228"/>
      <c r="N6718" s="228"/>
    </row>
    <row r="6719" spans="9:14" ht="15.75">
      <c r="I6719" s="228"/>
      <c r="M6719" s="228"/>
      <c r="N6719" s="228"/>
    </row>
    <row r="6720" spans="9:14" ht="15.75">
      <c r="I6720" s="228"/>
      <c r="M6720" s="228"/>
      <c r="N6720" s="228"/>
    </row>
    <row r="6721" spans="9:14" ht="15.75">
      <c r="I6721" s="228"/>
      <c r="M6721" s="228"/>
      <c r="N6721" s="228"/>
    </row>
    <row r="6722" spans="9:14" ht="15.75">
      <c r="I6722" s="228"/>
      <c r="M6722" s="228"/>
      <c r="N6722" s="228"/>
    </row>
    <row r="6723" spans="9:14" ht="15.75">
      <c r="I6723" s="228"/>
      <c r="M6723" s="228"/>
      <c r="N6723" s="228"/>
    </row>
    <row r="6724" spans="9:14" ht="15.75">
      <c r="I6724" s="228"/>
      <c r="M6724" s="228"/>
      <c r="N6724" s="228"/>
    </row>
    <row r="6725" spans="9:14" ht="15.75">
      <c r="I6725" s="228"/>
      <c r="M6725" s="228"/>
      <c r="N6725" s="228"/>
    </row>
    <row r="6726" spans="9:14" ht="15.75">
      <c r="I6726" s="228"/>
      <c r="M6726" s="228"/>
      <c r="N6726" s="228"/>
    </row>
    <row r="6727" spans="9:14" ht="15.75">
      <c r="I6727" s="228"/>
      <c r="M6727" s="228"/>
      <c r="N6727" s="228"/>
    </row>
    <row r="6728" spans="9:14" ht="15.75">
      <c r="I6728" s="228"/>
      <c r="M6728" s="228"/>
      <c r="N6728" s="228"/>
    </row>
    <row r="6729" spans="9:14" ht="15.75">
      <c r="I6729" s="228"/>
      <c r="M6729" s="228"/>
      <c r="N6729" s="228"/>
    </row>
    <row r="6730" spans="9:14" ht="15.75">
      <c r="I6730" s="228"/>
      <c r="M6730" s="228"/>
      <c r="N6730" s="228"/>
    </row>
    <row r="6731" spans="9:14" ht="15.75">
      <c r="I6731" s="228"/>
      <c r="M6731" s="228"/>
      <c r="N6731" s="228"/>
    </row>
    <row r="6732" spans="9:14" ht="15.75">
      <c r="I6732" s="228"/>
      <c r="M6732" s="228"/>
      <c r="N6732" s="228"/>
    </row>
    <row r="6733" spans="9:14" ht="15.75">
      <c r="I6733" s="228"/>
      <c r="M6733" s="228"/>
      <c r="N6733" s="228"/>
    </row>
    <row r="6734" spans="9:14" ht="15.75">
      <c r="I6734" s="228"/>
      <c r="M6734" s="228"/>
      <c r="N6734" s="228"/>
    </row>
    <row r="6735" spans="9:14" ht="15.75">
      <c r="I6735" s="228"/>
      <c r="M6735" s="228"/>
      <c r="N6735" s="228"/>
    </row>
    <row r="6736" spans="9:14" ht="15.75">
      <c r="I6736" s="228"/>
      <c r="M6736" s="228"/>
      <c r="N6736" s="228"/>
    </row>
    <row r="6737" spans="9:14" ht="15.75">
      <c r="I6737" s="228"/>
      <c r="M6737" s="228"/>
      <c r="N6737" s="228"/>
    </row>
    <row r="6738" spans="9:14" ht="15.75">
      <c r="I6738" s="228"/>
      <c r="M6738" s="228"/>
      <c r="N6738" s="228"/>
    </row>
    <row r="6739" spans="9:14" ht="15.75">
      <c r="I6739" s="228"/>
      <c r="M6739" s="228"/>
      <c r="N6739" s="228"/>
    </row>
    <row r="6740" spans="9:14" ht="15.75">
      <c r="I6740" s="228"/>
      <c r="M6740" s="228"/>
      <c r="N6740" s="228"/>
    </row>
    <row r="6741" spans="9:14" ht="15.75">
      <c r="I6741" s="228"/>
      <c r="M6741" s="228"/>
      <c r="N6741" s="228"/>
    </row>
    <row r="6742" spans="9:14" ht="15.75">
      <c r="I6742" s="228"/>
      <c r="M6742" s="228"/>
      <c r="N6742" s="228"/>
    </row>
    <row r="6743" spans="9:14" ht="15.75">
      <c r="I6743" s="228"/>
      <c r="M6743" s="228"/>
      <c r="N6743" s="228"/>
    </row>
    <row r="6744" spans="9:14" ht="15.75">
      <c r="I6744" s="228"/>
      <c r="M6744" s="228"/>
      <c r="N6744" s="228"/>
    </row>
    <row r="6745" spans="9:14" ht="15.75">
      <c r="I6745" s="228"/>
      <c r="M6745" s="228"/>
      <c r="N6745" s="228"/>
    </row>
    <row r="6746" spans="9:14" ht="15.75">
      <c r="I6746" s="228"/>
      <c r="M6746" s="228"/>
      <c r="N6746" s="228"/>
    </row>
    <row r="6747" spans="9:14" ht="15.75">
      <c r="I6747" s="228"/>
      <c r="M6747" s="228"/>
      <c r="N6747" s="228"/>
    </row>
    <row r="6748" spans="9:14" ht="15.75">
      <c r="I6748" s="228"/>
      <c r="M6748" s="228"/>
      <c r="N6748" s="228"/>
    </row>
    <row r="6749" spans="9:14" ht="15.75">
      <c r="I6749" s="228"/>
      <c r="M6749" s="228"/>
      <c r="N6749" s="228"/>
    </row>
    <row r="6750" spans="9:14" ht="15.75">
      <c r="I6750" s="228"/>
      <c r="M6750" s="228"/>
      <c r="N6750" s="228"/>
    </row>
    <row r="6751" spans="9:14" ht="15.75">
      <c r="I6751" s="228"/>
      <c r="M6751" s="228"/>
      <c r="N6751" s="228"/>
    </row>
    <row r="6752" spans="9:14" ht="15.75">
      <c r="I6752" s="228"/>
      <c r="M6752" s="228"/>
      <c r="N6752" s="228"/>
    </row>
    <row r="6753" spans="9:14" ht="15.75">
      <c r="I6753" s="228"/>
      <c r="M6753" s="228"/>
      <c r="N6753" s="228"/>
    </row>
    <row r="6754" spans="9:14" ht="15.75">
      <c r="I6754" s="228"/>
      <c r="M6754" s="228"/>
      <c r="N6754" s="228"/>
    </row>
    <row r="6755" spans="9:14" ht="15.75">
      <c r="I6755" s="228"/>
      <c r="M6755" s="228"/>
      <c r="N6755" s="228"/>
    </row>
    <row r="6756" spans="9:14" ht="15.75">
      <c r="I6756" s="228"/>
      <c r="M6756" s="228"/>
      <c r="N6756" s="228"/>
    </row>
    <row r="6757" spans="9:14" ht="15.75">
      <c r="I6757" s="228"/>
      <c r="M6757" s="228"/>
      <c r="N6757" s="228"/>
    </row>
    <row r="6758" spans="9:14" ht="15.75">
      <c r="I6758" s="228"/>
      <c r="M6758" s="228"/>
      <c r="N6758" s="228"/>
    </row>
    <row r="6759" spans="9:14" ht="15.75">
      <c r="I6759" s="228"/>
      <c r="M6759" s="228"/>
      <c r="N6759" s="228"/>
    </row>
    <row r="6760" spans="9:14" ht="15.75">
      <c r="I6760" s="228"/>
      <c r="M6760" s="228"/>
      <c r="N6760" s="228"/>
    </row>
    <row r="6761" spans="9:14" ht="15.75">
      <c r="I6761" s="228"/>
      <c r="M6761" s="228"/>
      <c r="N6761" s="228"/>
    </row>
    <row r="6762" spans="9:14" ht="15.75">
      <c r="I6762" s="228"/>
      <c r="M6762" s="228"/>
      <c r="N6762" s="228"/>
    </row>
    <row r="6763" spans="9:14" ht="15.75">
      <c r="I6763" s="228"/>
      <c r="M6763" s="228"/>
      <c r="N6763" s="228"/>
    </row>
    <row r="6764" spans="9:14" ht="15.75">
      <c r="I6764" s="228"/>
      <c r="M6764" s="228"/>
      <c r="N6764" s="228"/>
    </row>
    <row r="6765" spans="9:14" ht="15.75">
      <c r="I6765" s="228"/>
      <c r="M6765" s="228"/>
      <c r="N6765" s="228"/>
    </row>
    <row r="6766" spans="9:14" ht="15.75">
      <c r="I6766" s="228"/>
      <c r="M6766" s="228"/>
      <c r="N6766" s="228"/>
    </row>
    <row r="6767" spans="9:14" ht="15.75">
      <c r="I6767" s="228"/>
      <c r="M6767" s="228"/>
      <c r="N6767" s="228"/>
    </row>
    <row r="6768" spans="9:14" ht="15.75">
      <c r="I6768" s="228"/>
      <c r="M6768" s="228"/>
      <c r="N6768" s="228"/>
    </row>
    <row r="6769" spans="9:14" ht="15.75">
      <c r="I6769" s="228"/>
      <c r="M6769" s="228"/>
      <c r="N6769" s="228"/>
    </row>
    <row r="6770" spans="9:14" ht="15.75">
      <c r="I6770" s="228"/>
      <c r="M6770" s="228"/>
      <c r="N6770" s="228"/>
    </row>
    <row r="6771" spans="9:14" ht="15.75">
      <c r="I6771" s="228"/>
      <c r="M6771" s="228"/>
      <c r="N6771" s="228"/>
    </row>
    <row r="6772" spans="9:14" ht="15.75">
      <c r="I6772" s="228"/>
      <c r="M6772" s="228"/>
      <c r="N6772" s="228"/>
    </row>
    <row r="6773" spans="9:14" ht="15.75">
      <c r="I6773" s="228"/>
      <c r="M6773" s="228"/>
      <c r="N6773" s="228"/>
    </row>
    <row r="6774" spans="9:14" ht="15.75">
      <c r="I6774" s="228"/>
      <c r="M6774" s="228"/>
      <c r="N6774" s="228"/>
    </row>
    <row r="6775" spans="9:14" ht="15.75">
      <c r="I6775" s="228"/>
      <c r="M6775" s="228"/>
      <c r="N6775" s="228"/>
    </row>
    <row r="6776" spans="9:14" ht="15.75">
      <c r="I6776" s="228"/>
      <c r="M6776" s="228"/>
      <c r="N6776" s="228"/>
    </row>
    <row r="6777" spans="9:14" ht="15.75">
      <c r="I6777" s="228"/>
      <c r="M6777" s="228"/>
      <c r="N6777" s="228"/>
    </row>
    <row r="6778" spans="9:14" ht="15.75">
      <c r="I6778" s="228"/>
      <c r="M6778" s="228"/>
      <c r="N6778" s="228"/>
    </row>
    <row r="6779" spans="9:14" ht="15.75">
      <c r="I6779" s="228"/>
      <c r="M6779" s="228"/>
      <c r="N6779" s="228"/>
    </row>
    <row r="6780" spans="9:14" ht="15.75">
      <c r="I6780" s="228"/>
      <c r="M6780" s="228"/>
      <c r="N6780" s="228"/>
    </row>
    <row r="6781" spans="9:14" ht="15.75">
      <c r="I6781" s="228"/>
      <c r="M6781" s="228"/>
      <c r="N6781" s="228"/>
    </row>
    <row r="6782" spans="9:14" ht="15.75">
      <c r="I6782" s="228"/>
      <c r="M6782" s="228"/>
      <c r="N6782" s="228"/>
    </row>
    <row r="6783" spans="9:14" ht="15.75">
      <c r="I6783" s="228"/>
      <c r="M6783" s="228"/>
      <c r="N6783" s="228"/>
    </row>
    <row r="6784" spans="9:14" ht="15.75">
      <c r="I6784" s="228"/>
      <c r="M6784" s="228"/>
      <c r="N6784" s="228"/>
    </row>
    <row r="6785" spans="9:14" ht="15.75">
      <c r="I6785" s="228"/>
      <c r="M6785" s="228"/>
      <c r="N6785" s="228"/>
    </row>
    <row r="6786" spans="9:14" ht="15.75">
      <c r="I6786" s="228"/>
      <c r="M6786" s="228"/>
      <c r="N6786" s="228"/>
    </row>
    <row r="6787" spans="9:14" ht="15.75">
      <c r="I6787" s="228"/>
      <c r="M6787" s="228"/>
      <c r="N6787" s="228"/>
    </row>
    <row r="6788" spans="9:14" ht="15.75">
      <c r="I6788" s="228"/>
      <c r="M6788" s="228"/>
      <c r="N6788" s="228"/>
    </row>
    <row r="6789" spans="9:14" ht="15.75">
      <c r="I6789" s="228"/>
      <c r="M6789" s="228"/>
      <c r="N6789" s="228"/>
    </row>
    <row r="6790" spans="9:14" ht="15.75">
      <c r="I6790" s="228"/>
      <c r="M6790" s="228"/>
      <c r="N6790" s="228"/>
    </row>
    <row r="6791" spans="9:14" ht="15.75">
      <c r="I6791" s="228"/>
      <c r="M6791" s="228"/>
      <c r="N6791" s="228"/>
    </row>
    <row r="6792" spans="9:14" ht="15.75">
      <c r="I6792" s="228"/>
      <c r="M6792" s="228"/>
      <c r="N6792" s="228"/>
    </row>
    <row r="6793" spans="9:14" ht="15.75">
      <c r="I6793" s="228"/>
      <c r="M6793" s="228"/>
      <c r="N6793" s="228"/>
    </row>
    <row r="6794" spans="9:14" ht="15.75">
      <c r="I6794" s="228"/>
      <c r="M6794" s="228"/>
      <c r="N6794" s="228"/>
    </row>
    <row r="6795" spans="9:14" ht="15.75">
      <c r="I6795" s="228"/>
      <c r="M6795" s="228"/>
      <c r="N6795" s="228"/>
    </row>
    <row r="6796" spans="9:14" ht="15.75">
      <c r="I6796" s="228"/>
      <c r="M6796" s="228"/>
      <c r="N6796" s="228"/>
    </row>
    <row r="6797" spans="9:14" ht="15.75">
      <c r="I6797" s="228"/>
      <c r="M6797" s="228"/>
      <c r="N6797" s="228"/>
    </row>
    <row r="6798" spans="9:14" ht="15.75">
      <c r="I6798" s="228"/>
      <c r="M6798" s="228"/>
      <c r="N6798" s="228"/>
    </row>
    <row r="6799" spans="9:14" ht="15.75">
      <c r="I6799" s="228"/>
      <c r="M6799" s="228"/>
      <c r="N6799" s="228"/>
    </row>
    <row r="6800" spans="9:14" ht="15.75">
      <c r="I6800" s="228"/>
      <c r="M6800" s="228"/>
      <c r="N6800" s="228"/>
    </row>
    <row r="6801" spans="9:14" ht="15.75">
      <c r="I6801" s="228"/>
      <c r="M6801" s="228"/>
      <c r="N6801" s="228"/>
    </row>
    <row r="6802" spans="9:14" ht="15.75">
      <c r="I6802" s="228"/>
      <c r="M6802" s="228"/>
      <c r="N6802" s="228"/>
    </row>
    <row r="6803" spans="9:14" ht="15.75">
      <c r="I6803" s="228"/>
      <c r="M6803" s="228"/>
      <c r="N6803" s="228"/>
    </row>
    <row r="6804" spans="9:14" ht="15.75">
      <c r="I6804" s="228"/>
      <c r="M6804" s="228"/>
      <c r="N6804" s="228"/>
    </row>
    <row r="6805" spans="9:14" ht="15.75">
      <c r="I6805" s="228"/>
      <c r="M6805" s="228"/>
      <c r="N6805" s="228"/>
    </row>
    <row r="6806" spans="9:14" ht="15.75">
      <c r="I6806" s="228"/>
      <c r="M6806" s="228"/>
      <c r="N6806" s="228"/>
    </row>
    <row r="6807" spans="9:14" ht="15.75">
      <c r="I6807" s="228"/>
      <c r="M6807" s="228"/>
      <c r="N6807" s="228"/>
    </row>
    <row r="6808" spans="9:14" ht="15.75">
      <c r="I6808" s="228"/>
      <c r="M6808" s="228"/>
      <c r="N6808" s="228"/>
    </row>
    <row r="6809" spans="9:14" ht="15.75">
      <c r="I6809" s="228"/>
      <c r="M6809" s="228"/>
      <c r="N6809" s="228"/>
    </row>
    <row r="6810" spans="9:14" ht="15.75">
      <c r="I6810" s="228"/>
      <c r="M6810" s="228"/>
      <c r="N6810" s="228"/>
    </row>
    <row r="6811" spans="9:14" ht="15.75">
      <c r="I6811" s="228"/>
      <c r="M6811" s="228"/>
      <c r="N6811" s="228"/>
    </row>
    <row r="6812" spans="9:14" ht="15.75">
      <c r="I6812" s="228"/>
      <c r="M6812" s="228"/>
      <c r="N6812" s="228"/>
    </row>
    <row r="6813" spans="9:14" ht="15.75">
      <c r="I6813" s="228"/>
      <c r="M6813" s="228"/>
      <c r="N6813" s="228"/>
    </row>
    <row r="6814" spans="9:14" ht="15.75">
      <c r="I6814" s="228"/>
      <c r="M6814" s="228"/>
      <c r="N6814" s="228"/>
    </row>
    <row r="6815" spans="9:14" ht="15.75">
      <c r="I6815" s="228"/>
      <c r="M6815" s="228"/>
      <c r="N6815" s="228"/>
    </row>
    <row r="6816" spans="9:14" ht="15.75">
      <c r="I6816" s="228"/>
      <c r="M6816" s="228"/>
      <c r="N6816" s="228"/>
    </row>
    <row r="6817" spans="9:14" ht="15.75">
      <c r="I6817" s="228"/>
      <c r="M6817" s="228"/>
      <c r="N6817" s="228"/>
    </row>
    <row r="6818" spans="9:14" ht="15.75">
      <c r="I6818" s="228"/>
      <c r="M6818" s="228"/>
      <c r="N6818" s="228"/>
    </row>
    <row r="6819" spans="9:14" ht="15.75">
      <c r="I6819" s="228"/>
      <c r="M6819" s="228"/>
      <c r="N6819" s="228"/>
    </row>
    <row r="6820" spans="9:14" ht="15.75">
      <c r="I6820" s="228"/>
      <c r="M6820" s="228"/>
      <c r="N6820" s="228"/>
    </row>
    <row r="6821" spans="9:14" ht="15.75">
      <c r="I6821" s="228"/>
      <c r="M6821" s="228"/>
      <c r="N6821" s="228"/>
    </row>
    <row r="6822" spans="9:14" ht="15.75">
      <c r="I6822" s="228"/>
      <c r="M6822" s="228"/>
      <c r="N6822" s="228"/>
    </row>
    <row r="6823" spans="9:14" ht="15.75">
      <c r="I6823" s="228"/>
      <c r="M6823" s="228"/>
      <c r="N6823" s="228"/>
    </row>
    <row r="6824" spans="9:14" ht="15.75">
      <c r="I6824" s="228"/>
      <c r="M6824" s="228"/>
      <c r="N6824" s="228"/>
    </row>
    <row r="6825" spans="9:14" ht="15.75">
      <c r="I6825" s="228"/>
      <c r="M6825" s="228"/>
      <c r="N6825" s="228"/>
    </row>
    <row r="6826" spans="9:14" ht="15.75">
      <c r="I6826" s="228"/>
      <c r="M6826" s="228"/>
      <c r="N6826" s="228"/>
    </row>
    <row r="6827" spans="9:14" ht="15.75">
      <c r="I6827" s="228"/>
      <c r="M6827" s="228"/>
      <c r="N6827" s="228"/>
    </row>
    <row r="6828" spans="9:14" ht="15.75">
      <c r="I6828" s="228"/>
      <c r="M6828" s="228"/>
      <c r="N6828" s="228"/>
    </row>
    <row r="6829" spans="9:14" ht="15.75">
      <c r="I6829" s="228"/>
      <c r="M6829" s="228"/>
      <c r="N6829" s="228"/>
    </row>
    <row r="6830" spans="9:14" ht="15.75">
      <c r="I6830" s="228"/>
      <c r="M6830" s="228"/>
      <c r="N6830" s="228"/>
    </row>
    <row r="6831" spans="9:14" ht="15.75">
      <c r="I6831" s="228"/>
      <c r="M6831" s="228"/>
      <c r="N6831" s="228"/>
    </row>
    <row r="6832" spans="9:14" ht="15.75">
      <c r="I6832" s="228"/>
      <c r="M6832" s="228"/>
      <c r="N6832" s="228"/>
    </row>
    <row r="6833" spans="9:14" ht="15.75">
      <c r="I6833" s="228"/>
      <c r="M6833" s="228"/>
      <c r="N6833" s="228"/>
    </row>
    <row r="6834" spans="9:14" ht="15.75">
      <c r="I6834" s="228"/>
      <c r="M6834" s="228"/>
      <c r="N6834" s="228"/>
    </row>
    <row r="6835" spans="9:14" ht="15.75">
      <c r="I6835" s="228"/>
      <c r="M6835" s="228"/>
      <c r="N6835" s="228"/>
    </row>
    <row r="6836" spans="9:14" ht="15.75">
      <c r="I6836" s="228"/>
      <c r="M6836" s="228"/>
      <c r="N6836" s="228"/>
    </row>
    <row r="6837" spans="9:14" ht="15.75">
      <c r="I6837" s="228"/>
      <c r="M6837" s="228"/>
      <c r="N6837" s="228"/>
    </row>
    <row r="6838" spans="9:14" ht="15.75">
      <c r="I6838" s="228"/>
      <c r="M6838" s="228"/>
      <c r="N6838" s="228"/>
    </row>
    <row r="6839" spans="9:14" ht="15.75">
      <c r="I6839" s="228"/>
      <c r="M6839" s="228"/>
      <c r="N6839" s="228"/>
    </row>
    <row r="6840" spans="9:14" ht="15.75">
      <c r="I6840" s="228"/>
      <c r="M6840" s="228"/>
      <c r="N6840" s="228"/>
    </row>
    <row r="6841" spans="9:14" ht="15.75">
      <c r="I6841" s="228"/>
      <c r="M6841" s="228"/>
      <c r="N6841" s="228"/>
    </row>
    <row r="6842" spans="9:14" ht="15.75">
      <c r="I6842" s="228"/>
      <c r="M6842" s="228"/>
      <c r="N6842" s="228"/>
    </row>
    <row r="6843" spans="9:14" ht="15.75">
      <c r="I6843" s="228"/>
      <c r="M6843" s="228"/>
      <c r="N6843" s="228"/>
    </row>
    <row r="6844" spans="9:14" ht="15.75">
      <c r="I6844" s="228"/>
      <c r="M6844" s="228"/>
      <c r="N6844" s="228"/>
    </row>
    <row r="6845" spans="9:14" ht="15.75">
      <c r="I6845" s="228"/>
      <c r="M6845" s="228"/>
      <c r="N6845" s="228"/>
    </row>
    <row r="6846" spans="9:14" ht="15.75">
      <c r="I6846" s="228"/>
      <c r="M6846" s="228"/>
      <c r="N6846" s="228"/>
    </row>
    <row r="6847" spans="9:14" ht="15.75">
      <c r="I6847" s="228"/>
      <c r="M6847" s="228"/>
      <c r="N6847" s="228"/>
    </row>
    <row r="6848" spans="9:14" ht="15.75">
      <c r="I6848" s="228"/>
      <c r="M6848" s="228"/>
      <c r="N6848" s="228"/>
    </row>
    <row r="6849" spans="9:14" ht="15.75">
      <c r="I6849" s="228"/>
      <c r="M6849" s="228"/>
      <c r="N6849" s="228"/>
    </row>
    <row r="6850" spans="9:14" ht="15.75">
      <c r="I6850" s="228"/>
      <c r="M6850" s="228"/>
      <c r="N6850" s="228"/>
    </row>
    <row r="6851" spans="9:14" ht="15.75">
      <c r="I6851" s="228"/>
      <c r="M6851" s="228"/>
      <c r="N6851" s="228"/>
    </row>
    <row r="6852" spans="9:14" ht="15.75">
      <c r="I6852" s="228"/>
      <c r="M6852" s="228"/>
      <c r="N6852" s="228"/>
    </row>
    <row r="6853" spans="9:14" ht="15.75">
      <c r="I6853" s="228"/>
      <c r="M6853" s="228"/>
      <c r="N6853" s="228"/>
    </row>
    <row r="6854" spans="9:14" ht="15.75">
      <c r="I6854" s="228"/>
      <c r="M6854" s="228"/>
      <c r="N6854" s="228"/>
    </row>
    <row r="6855" spans="9:14" ht="15.75">
      <c r="I6855" s="228"/>
      <c r="M6855" s="228"/>
      <c r="N6855" s="228"/>
    </row>
    <row r="6856" spans="9:14" ht="15.75">
      <c r="I6856" s="228"/>
      <c r="M6856" s="228"/>
      <c r="N6856" s="228"/>
    </row>
    <row r="6857" spans="9:14" ht="15.75">
      <c r="I6857" s="228"/>
      <c r="M6857" s="228"/>
      <c r="N6857" s="228"/>
    </row>
    <row r="6858" spans="9:14" ht="15.75">
      <c r="I6858" s="228"/>
      <c r="M6858" s="228"/>
      <c r="N6858" s="228"/>
    </row>
    <row r="6859" spans="9:14" ht="15.75">
      <c r="I6859" s="228"/>
      <c r="M6859" s="228"/>
      <c r="N6859" s="228"/>
    </row>
    <row r="6860" spans="9:14" ht="15.75">
      <c r="I6860" s="228"/>
      <c r="M6860" s="228"/>
      <c r="N6860" s="228"/>
    </row>
    <row r="6861" spans="9:14" ht="15.75">
      <c r="I6861" s="228"/>
      <c r="M6861" s="228"/>
      <c r="N6861" s="228"/>
    </row>
    <row r="6862" spans="9:14" ht="15.75">
      <c r="I6862" s="228"/>
      <c r="M6862" s="228"/>
      <c r="N6862" s="228"/>
    </row>
    <row r="6863" spans="9:14" ht="15.75">
      <c r="I6863" s="228"/>
      <c r="M6863" s="228"/>
      <c r="N6863" s="228"/>
    </row>
    <row r="6864" spans="9:14" ht="15.75">
      <c r="I6864" s="228"/>
      <c r="M6864" s="228"/>
      <c r="N6864" s="228"/>
    </row>
    <row r="6865" spans="9:14" ht="15.75">
      <c r="I6865" s="228"/>
      <c r="M6865" s="228"/>
      <c r="N6865" s="228"/>
    </row>
    <row r="6866" spans="9:14" ht="15.75">
      <c r="I6866" s="228"/>
      <c r="M6866" s="228"/>
      <c r="N6866" s="228"/>
    </row>
    <row r="6867" spans="9:14" ht="15.75">
      <c r="I6867" s="228"/>
      <c r="M6867" s="228"/>
      <c r="N6867" s="228"/>
    </row>
    <row r="6868" spans="9:14" ht="15.75">
      <c r="I6868" s="228"/>
      <c r="M6868" s="228"/>
      <c r="N6868" s="228"/>
    </row>
    <row r="6869" spans="9:14" ht="15.75">
      <c r="I6869" s="228"/>
      <c r="M6869" s="228"/>
      <c r="N6869" s="228"/>
    </row>
    <row r="6870" spans="9:14" ht="15.75">
      <c r="I6870" s="228"/>
      <c r="M6870" s="228"/>
      <c r="N6870" s="228"/>
    </row>
    <row r="6871" spans="9:14" ht="15.75">
      <c r="I6871" s="228"/>
      <c r="M6871" s="228"/>
      <c r="N6871" s="228"/>
    </row>
    <row r="6872" spans="9:14" ht="15.75">
      <c r="I6872" s="228"/>
      <c r="M6872" s="228"/>
      <c r="N6872" s="228"/>
    </row>
    <row r="6873" spans="9:14" ht="15.75">
      <c r="I6873" s="228"/>
      <c r="M6873" s="228"/>
      <c r="N6873" s="228"/>
    </row>
    <row r="6874" spans="9:14" ht="15.75">
      <c r="I6874" s="228"/>
      <c r="M6874" s="228"/>
      <c r="N6874" s="228"/>
    </row>
    <row r="6875" spans="9:14" ht="15.75">
      <c r="I6875" s="228"/>
      <c r="M6875" s="228"/>
      <c r="N6875" s="228"/>
    </row>
    <row r="6876" spans="9:14" ht="15.75">
      <c r="I6876" s="228"/>
      <c r="M6876" s="228"/>
      <c r="N6876" s="228"/>
    </row>
    <row r="6877" spans="9:14" ht="15.75">
      <c r="I6877" s="228"/>
      <c r="M6877" s="228"/>
      <c r="N6877" s="228"/>
    </row>
    <row r="6878" spans="9:14" ht="15.75">
      <c r="I6878" s="228"/>
      <c r="M6878" s="228"/>
      <c r="N6878" s="228"/>
    </row>
    <row r="6879" spans="9:14" ht="15.75">
      <c r="I6879" s="228"/>
      <c r="M6879" s="228"/>
      <c r="N6879" s="228"/>
    </row>
    <row r="6880" spans="9:14" ht="15.75">
      <c r="I6880" s="228"/>
      <c r="M6880" s="228"/>
      <c r="N6880" s="228"/>
    </row>
    <row r="6881" spans="9:14" ht="15.75">
      <c r="I6881" s="228"/>
      <c r="M6881" s="228"/>
      <c r="N6881" s="228"/>
    </row>
    <row r="6882" spans="9:14" ht="15.75">
      <c r="I6882" s="228"/>
      <c r="M6882" s="228"/>
      <c r="N6882" s="228"/>
    </row>
    <row r="6883" spans="9:14" ht="15.75">
      <c r="I6883" s="228"/>
      <c r="M6883" s="228"/>
      <c r="N6883" s="228"/>
    </row>
    <row r="6884" spans="9:14" ht="15.75">
      <c r="I6884" s="228"/>
      <c r="M6884" s="228"/>
      <c r="N6884" s="228"/>
    </row>
    <row r="6885" spans="9:14" ht="15.75">
      <c r="I6885" s="228"/>
      <c r="M6885" s="228"/>
      <c r="N6885" s="228"/>
    </row>
    <row r="6886" spans="9:14" ht="15.75">
      <c r="I6886" s="228"/>
      <c r="M6886" s="228"/>
      <c r="N6886" s="228"/>
    </row>
    <row r="6887" spans="9:14" ht="15.75">
      <c r="I6887" s="228"/>
      <c r="M6887" s="228"/>
      <c r="N6887" s="228"/>
    </row>
    <row r="6888" spans="9:14" ht="15.75">
      <c r="I6888" s="228"/>
      <c r="M6888" s="228"/>
      <c r="N6888" s="228"/>
    </row>
    <row r="6889" spans="9:14" ht="15.75">
      <c r="I6889" s="228"/>
      <c r="M6889" s="228"/>
      <c r="N6889" s="228"/>
    </row>
    <row r="6890" spans="9:14" ht="15.75">
      <c r="I6890" s="228"/>
      <c r="M6890" s="228"/>
      <c r="N6890" s="228"/>
    </row>
    <row r="6891" spans="9:14" ht="15.75">
      <c r="I6891" s="228"/>
      <c r="M6891" s="228"/>
      <c r="N6891" s="228"/>
    </row>
    <row r="6892" spans="9:14" ht="15.75">
      <c r="I6892" s="228"/>
      <c r="M6892" s="228"/>
      <c r="N6892" s="228"/>
    </row>
    <row r="6893" spans="9:14" ht="15.75">
      <c r="I6893" s="228"/>
      <c r="M6893" s="228"/>
      <c r="N6893" s="228"/>
    </row>
    <row r="6894" spans="9:14" ht="15.75">
      <c r="I6894" s="228"/>
      <c r="M6894" s="228"/>
      <c r="N6894" s="228"/>
    </row>
    <row r="6895" spans="9:14" ht="15.75">
      <c r="I6895" s="228"/>
      <c r="M6895" s="228"/>
      <c r="N6895" s="228"/>
    </row>
    <row r="6896" spans="9:14" ht="15.75">
      <c r="I6896" s="228"/>
      <c r="M6896" s="228"/>
      <c r="N6896" s="228"/>
    </row>
    <row r="6897" spans="9:14" ht="15.75">
      <c r="I6897" s="228"/>
      <c r="M6897" s="228"/>
      <c r="N6897" s="228"/>
    </row>
    <row r="6898" spans="9:14" ht="15.75">
      <c r="I6898" s="228"/>
      <c r="M6898" s="228"/>
      <c r="N6898" s="228"/>
    </row>
    <row r="6899" spans="9:14" ht="15.75">
      <c r="I6899" s="228"/>
      <c r="M6899" s="228"/>
      <c r="N6899" s="228"/>
    </row>
    <row r="6900" spans="9:14" ht="15.75">
      <c r="I6900" s="228"/>
      <c r="M6900" s="228"/>
      <c r="N6900" s="228"/>
    </row>
    <row r="6901" spans="9:14" ht="15.75">
      <c r="I6901" s="228"/>
      <c r="M6901" s="228"/>
      <c r="N6901" s="228"/>
    </row>
    <row r="6902" spans="9:14" ht="15.75">
      <c r="I6902" s="228"/>
      <c r="M6902" s="228"/>
      <c r="N6902" s="228"/>
    </row>
    <row r="6903" spans="9:14" ht="15.75">
      <c r="I6903" s="228"/>
      <c r="M6903" s="228"/>
      <c r="N6903" s="228"/>
    </row>
    <row r="6904" spans="9:14" ht="15.75">
      <c r="I6904" s="228"/>
      <c r="M6904" s="228"/>
      <c r="N6904" s="228"/>
    </row>
    <row r="6905" spans="9:14" ht="15.75">
      <c r="I6905" s="228"/>
      <c r="M6905" s="228"/>
      <c r="N6905" s="228"/>
    </row>
    <row r="6906" spans="9:14" ht="15.75">
      <c r="I6906" s="228"/>
      <c r="M6906" s="228"/>
      <c r="N6906" s="228"/>
    </row>
    <row r="6907" spans="9:14" ht="15.75">
      <c r="I6907" s="228"/>
      <c r="M6907" s="228"/>
      <c r="N6907" s="228"/>
    </row>
    <row r="6908" spans="9:14" ht="15.75">
      <c r="I6908" s="228"/>
      <c r="M6908" s="228"/>
      <c r="N6908" s="228"/>
    </row>
    <row r="6909" spans="9:14" ht="15.75">
      <c r="I6909" s="228"/>
      <c r="M6909" s="228"/>
      <c r="N6909" s="228"/>
    </row>
    <row r="6910" spans="9:14" ht="15.75">
      <c r="I6910" s="228"/>
      <c r="M6910" s="228"/>
      <c r="N6910" s="228"/>
    </row>
    <row r="6911" spans="9:14" ht="15.75">
      <c r="I6911" s="228"/>
      <c r="M6911" s="228"/>
      <c r="N6911" s="228"/>
    </row>
    <row r="6912" spans="9:14" ht="15.75">
      <c r="I6912" s="228"/>
      <c r="M6912" s="228"/>
      <c r="N6912" s="228"/>
    </row>
    <row r="6913" spans="9:14" ht="15.75">
      <c r="I6913" s="228"/>
      <c r="M6913" s="228"/>
      <c r="N6913" s="228"/>
    </row>
    <row r="6914" spans="9:14" ht="15.75">
      <c r="I6914" s="228"/>
      <c r="M6914" s="228"/>
      <c r="N6914" s="228"/>
    </row>
    <row r="6915" spans="9:14" ht="15.75">
      <c r="I6915" s="228"/>
      <c r="M6915" s="228"/>
      <c r="N6915" s="228"/>
    </row>
    <row r="6916" spans="9:14" ht="15.75">
      <c r="I6916" s="228"/>
      <c r="M6916" s="228"/>
      <c r="N6916" s="228"/>
    </row>
    <row r="6917" spans="9:14" ht="15.75">
      <c r="I6917" s="228"/>
      <c r="M6917" s="228"/>
      <c r="N6917" s="228"/>
    </row>
    <row r="6918" spans="9:14" ht="15.75">
      <c r="I6918" s="228"/>
      <c r="M6918" s="228"/>
      <c r="N6918" s="228"/>
    </row>
    <row r="6919" spans="9:14" ht="15.75">
      <c r="I6919" s="228"/>
      <c r="M6919" s="228"/>
      <c r="N6919" s="228"/>
    </row>
    <row r="6920" spans="9:14" ht="15.75">
      <c r="I6920" s="228"/>
      <c r="M6920" s="228"/>
      <c r="N6920" s="228"/>
    </row>
    <row r="6921" spans="9:14" ht="15.75">
      <c r="I6921" s="228"/>
      <c r="M6921" s="228"/>
      <c r="N6921" s="228"/>
    </row>
    <row r="6922" spans="9:14" ht="15.75">
      <c r="I6922" s="228"/>
      <c r="M6922" s="228"/>
      <c r="N6922" s="228"/>
    </row>
    <row r="6923" spans="9:14" ht="15.75">
      <c r="I6923" s="228"/>
      <c r="M6923" s="228"/>
      <c r="N6923" s="228"/>
    </row>
    <row r="6924" spans="9:14" ht="15.75">
      <c r="I6924" s="228"/>
      <c r="M6924" s="228"/>
      <c r="N6924" s="228"/>
    </row>
    <row r="6925" spans="9:14" ht="15.75">
      <c r="I6925" s="228"/>
      <c r="M6925" s="228"/>
      <c r="N6925" s="228"/>
    </row>
    <row r="6926" spans="9:14" ht="15.75">
      <c r="I6926" s="228"/>
      <c r="M6926" s="228"/>
      <c r="N6926" s="228"/>
    </row>
    <row r="6927" spans="9:14" ht="15.75">
      <c r="I6927" s="228"/>
      <c r="M6927" s="228"/>
      <c r="N6927" s="228"/>
    </row>
    <row r="6928" spans="9:14" ht="15.75">
      <c r="I6928" s="228"/>
      <c r="M6928" s="228"/>
      <c r="N6928" s="228"/>
    </row>
    <row r="6929" spans="9:14" ht="15.75">
      <c r="I6929" s="228"/>
      <c r="M6929" s="228"/>
      <c r="N6929" s="228"/>
    </row>
    <row r="6930" spans="9:14" ht="15.75">
      <c r="I6930" s="228"/>
      <c r="M6930" s="228"/>
      <c r="N6930" s="228"/>
    </row>
    <row r="6931" spans="9:14" ht="15.75">
      <c r="I6931" s="228"/>
      <c r="M6931" s="228"/>
      <c r="N6931" s="228"/>
    </row>
    <row r="6932" spans="9:14" ht="15.75">
      <c r="I6932" s="228"/>
      <c r="M6932" s="228"/>
      <c r="N6932" s="228"/>
    </row>
    <row r="6933" spans="9:14" ht="15.75">
      <c r="I6933" s="228"/>
      <c r="M6933" s="228"/>
      <c r="N6933" s="228"/>
    </row>
    <row r="6934" spans="9:14" ht="15.75">
      <c r="I6934" s="228"/>
      <c r="M6934" s="228"/>
      <c r="N6934" s="228"/>
    </row>
    <row r="6935" spans="9:14" ht="15.75">
      <c r="I6935" s="228"/>
      <c r="M6935" s="228"/>
      <c r="N6935" s="228"/>
    </row>
    <row r="6936" spans="9:14" ht="15.75">
      <c r="I6936" s="228"/>
      <c r="M6936" s="228"/>
      <c r="N6936" s="228"/>
    </row>
    <row r="6937" spans="9:14" ht="15.75">
      <c r="I6937" s="228"/>
      <c r="M6937" s="228"/>
      <c r="N6937" s="228"/>
    </row>
    <row r="6938" spans="9:14" ht="15.75">
      <c r="I6938" s="228"/>
      <c r="M6938" s="228"/>
      <c r="N6938" s="228"/>
    </row>
    <row r="6939" spans="9:14" ht="15.75">
      <c r="I6939" s="228"/>
      <c r="M6939" s="228"/>
      <c r="N6939" s="228"/>
    </row>
    <row r="6940" spans="9:14" ht="15.75">
      <c r="I6940" s="228"/>
      <c r="M6940" s="228"/>
      <c r="N6940" s="228"/>
    </row>
    <row r="6941" spans="9:14" ht="15.75">
      <c r="I6941" s="228"/>
      <c r="M6941" s="228"/>
      <c r="N6941" s="228"/>
    </row>
    <row r="6942" spans="9:14" ht="15.75">
      <c r="I6942" s="228"/>
      <c r="M6942" s="228"/>
      <c r="N6942" s="228"/>
    </row>
    <row r="6943" spans="9:14" ht="15.75">
      <c r="I6943" s="228"/>
      <c r="M6943" s="228"/>
      <c r="N6943" s="228"/>
    </row>
    <row r="6944" spans="9:14" ht="15.75">
      <c r="I6944" s="228"/>
      <c r="M6944" s="228"/>
      <c r="N6944" s="228"/>
    </row>
    <row r="6945" spans="9:14" ht="15.75">
      <c r="I6945" s="228"/>
      <c r="M6945" s="228"/>
      <c r="N6945" s="228"/>
    </row>
    <row r="6946" spans="9:14" ht="15.75">
      <c r="I6946" s="228"/>
      <c r="M6946" s="228"/>
      <c r="N6946" s="228"/>
    </row>
    <row r="6947" spans="9:14" ht="15.75">
      <c r="I6947" s="228"/>
      <c r="M6947" s="228"/>
      <c r="N6947" s="228"/>
    </row>
    <row r="6948" spans="9:14" ht="15.75">
      <c r="I6948" s="228"/>
      <c r="M6948" s="228"/>
      <c r="N6948" s="228"/>
    </row>
    <row r="6949" spans="9:14" ht="15.75">
      <c r="I6949" s="228"/>
      <c r="M6949" s="228"/>
      <c r="N6949" s="228"/>
    </row>
    <row r="6950" spans="9:14" ht="15.75">
      <c r="I6950" s="228"/>
      <c r="M6950" s="228"/>
      <c r="N6950" s="228"/>
    </row>
    <row r="6951" spans="9:14" ht="15.75">
      <c r="I6951" s="228"/>
      <c r="M6951" s="228"/>
      <c r="N6951" s="228"/>
    </row>
    <row r="6952" spans="9:14" ht="15.75">
      <c r="I6952" s="228"/>
      <c r="M6952" s="228"/>
      <c r="N6952" s="228"/>
    </row>
    <row r="6953" spans="9:14" ht="15.75">
      <c r="I6953" s="228"/>
      <c r="M6953" s="228"/>
      <c r="N6953" s="228"/>
    </row>
    <row r="6954" spans="9:14" ht="15.75">
      <c r="I6954" s="228"/>
      <c r="M6954" s="228"/>
      <c r="N6954" s="228"/>
    </row>
    <row r="6955" spans="9:14" ht="15.75">
      <c r="I6955" s="228"/>
      <c r="M6955" s="228"/>
      <c r="N6955" s="228"/>
    </row>
    <row r="6956" spans="9:14" ht="15.75">
      <c r="I6956" s="228"/>
      <c r="M6956" s="228"/>
      <c r="N6956" s="228"/>
    </row>
    <row r="6957" spans="9:14" ht="15.75">
      <c r="I6957" s="228"/>
      <c r="M6957" s="228"/>
      <c r="N6957" s="228"/>
    </row>
    <row r="6958" spans="9:14" ht="15.75">
      <c r="I6958" s="228"/>
      <c r="M6958" s="228"/>
      <c r="N6958" s="228"/>
    </row>
    <row r="6959" spans="9:14" ht="15.75">
      <c r="I6959" s="228"/>
      <c r="M6959" s="228"/>
      <c r="N6959" s="228"/>
    </row>
    <row r="6960" spans="9:14" ht="15.75">
      <c r="I6960" s="228"/>
      <c r="M6960" s="228"/>
      <c r="N6960" s="228"/>
    </row>
    <row r="6961" spans="9:14" ht="15.75">
      <c r="I6961" s="228"/>
      <c r="M6961" s="228"/>
      <c r="N6961" s="228"/>
    </row>
    <row r="6962" spans="9:14" ht="15.75">
      <c r="I6962" s="228"/>
      <c r="M6962" s="228"/>
      <c r="N6962" s="228"/>
    </row>
    <row r="6963" spans="9:14" ht="15.75">
      <c r="I6963" s="228"/>
      <c r="M6963" s="228"/>
      <c r="N6963" s="228"/>
    </row>
    <row r="6964" spans="9:14" ht="15.75">
      <c r="I6964" s="228"/>
      <c r="M6964" s="228"/>
      <c r="N6964" s="228"/>
    </row>
    <row r="6965" spans="9:14" ht="15.75">
      <c r="I6965" s="228"/>
      <c r="M6965" s="228"/>
      <c r="N6965" s="228"/>
    </row>
    <row r="6966" spans="9:14" ht="15.75">
      <c r="I6966" s="228"/>
      <c r="M6966" s="228"/>
      <c r="N6966" s="228"/>
    </row>
    <row r="6967" spans="9:14" ht="15.75">
      <c r="I6967" s="228"/>
      <c r="M6967" s="228"/>
      <c r="N6967" s="228"/>
    </row>
    <row r="6968" spans="9:14" ht="15.75">
      <c r="I6968" s="228"/>
      <c r="M6968" s="228"/>
      <c r="N6968" s="228"/>
    </row>
    <row r="6969" spans="9:14" ht="15.75">
      <c r="I6969" s="228"/>
      <c r="M6969" s="228"/>
      <c r="N6969" s="228"/>
    </row>
    <row r="6970" spans="9:14" ht="15.75">
      <c r="I6970" s="228"/>
      <c r="M6970" s="228"/>
      <c r="N6970" s="228"/>
    </row>
    <row r="6971" spans="9:14" ht="15.75">
      <c r="I6971" s="228"/>
      <c r="M6971" s="228"/>
      <c r="N6971" s="228"/>
    </row>
    <row r="6972" spans="9:14" ht="15.75">
      <c r="I6972" s="228"/>
      <c r="M6972" s="228"/>
      <c r="N6972" s="228"/>
    </row>
    <row r="6973" spans="9:14" ht="15.75">
      <c r="I6973" s="228"/>
      <c r="M6973" s="228"/>
      <c r="N6973" s="228"/>
    </row>
    <row r="6974" spans="9:14" ht="15.75">
      <c r="I6974" s="228"/>
      <c r="M6974" s="228"/>
      <c r="N6974" s="228"/>
    </row>
    <row r="6975" spans="9:14" ht="15.75">
      <c r="I6975" s="228"/>
      <c r="M6975" s="228"/>
      <c r="N6975" s="228"/>
    </row>
    <row r="6976" spans="9:14" ht="15.75">
      <c r="I6976" s="228"/>
      <c r="M6976" s="228"/>
      <c r="N6976" s="228"/>
    </row>
    <row r="6977" spans="9:14" ht="15.75">
      <c r="I6977" s="228"/>
      <c r="M6977" s="228"/>
      <c r="N6977" s="228"/>
    </row>
    <row r="6978" spans="9:14" ht="15.75">
      <c r="I6978" s="228"/>
      <c r="M6978" s="228"/>
      <c r="N6978" s="228"/>
    </row>
    <row r="6979" spans="9:14" ht="15.75">
      <c r="I6979" s="228"/>
      <c r="M6979" s="228"/>
      <c r="N6979" s="228"/>
    </row>
    <row r="6980" spans="9:14" ht="15.75">
      <c r="I6980" s="228"/>
      <c r="M6980" s="228"/>
      <c r="N6980" s="228"/>
    </row>
    <row r="6981" spans="9:14" ht="15.75">
      <c r="I6981" s="228"/>
      <c r="M6981" s="228"/>
      <c r="N6981" s="228"/>
    </row>
    <row r="6982" spans="9:14" ht="15.75">
      <c r="I6982" s="228"/>
      <c r="M6982" s="228"/>
      <c r="N6982" s="228"/>
    </row>
    <row r="6983" spans="9:14" ht="15.75">
      <c r="I6983" s="228"/>
      <c r="M6983" s="228"/>
      <c r="N6983" s="228"/>
    </row>
    <row r="6984" spans="9:14" ht="15.75">
      <c r="I6984" s="228"/>
      <c r="M6984" s="228"/>
      <c r="N6984" s="228"/>
    </row>
    <row r="6985" spans="9:14" ht="15.75">
      <c r="I6985" s="228"/>
      <c r="M6985" s="228"/>
      <c r="N6985" s="228"/>
    </row>
    <row r="6986" spans="9:14" ht="15.75">
      <c r="I6986" s="228"/>
      <c r="M6986" s="228"/>
      <c r="N6986" s="228"/>
    </row>
    <row r="6987" spans="9:14" ht="15.75">
      <c r="I6987" s="228"/>
      <c r="M6987" s="228"/>
      <c r="N6987" s="228"/>
    </row>
    <row r="6988" spans="9:14" ht="15.75">
      <c r="I6988" s="228"/>
      <c r="M6988" s="228"/>
      <c r="N6988" s="228"/>
    </row>
    <row r="6989" spans="9:14" ht="15.75">
      <c r="I6989" s="228"/>
      <c r="M6989" s="228"/>
      <c r="N6989" s="228"/>
    </row>
    <row r="6990" spans="9:14" ht="15.75">
      <c r="I6990" s="228"/>
      <c r="M6990" s="228"/>
      <c r="N6990" s="228"/>
    </row>
    <row r="6991" spans="9:14" ht="15.75">
      <c r="I6991" s="228"/>
      <c r="M6991" s="228"/>
      <c r="N6991" s="228"/>
    </row>
    <row r="6992" spans="9:14" ht="15.75">
      <c r="I6992" s="228"/>
      <c r="M6992" s="228"/>
      <c r="N6992" s="228"/>
    </row>
    <row r="6993" spans="9:14" ht="15.75">
      <c r="I6993" s="228"/>
      <c r="M6993" s="228"/>
      <c r="N6993" s="228"/>
    </row>
    <row r="6994" spans="9:14" ht="15.75">
      <c r="I6994" s="228"/>
      <c r="M6994" s="228"/>
      <c r="N6994" s="228"/>
    </row>
    <row r="6995" spans="9:14" ht="15.75">
      <c r="I6995" s="228"/>
      <c r="M6995" s="228"/>
      <c r="N6995" s="228"/>
    </row>
    <row r="6996" spans="9:14" ht="15.75">
      <c r="I6996" s="228"/>
      <c r="M6996" s="228"/>
      <c r="N6996" s="228"/>
    </row>
    <row r="6997" spans="9:14" ht="15.75">
      <c r="I6997" s="228"/>
      <c r="M6997" s="228"/>
      <c r="N6997" s="228"/>
    </row>
    <row r="6998" spans="9:14" ht="15.75">
      <c r="I6998" s="228"/>
      <c r="M6998" s="228"/>
      <c r="N6998" s="228"/>
    </row>
    <row r="6999" spans="9:14" ht="15.75">
      <c r="I6999" s="228"/>
      <c r="M6999" s="228"/>
      <c r="N6999" s="228"/>
    </row>
    <row r="7000" spans="9:14" ht="15.75">
      <c r="I7000" s="228"/>
      <c r="M7000" s="228"/>
      <c r="N7000" s="228"/>
    </row>
    <row r="7001" spans="9:14" ht="15.75">
      <c r="I7001" s="228"/>
      <c r="M7001" s="228"/>
      <c r="N7001" s="228"/>
    </row>
    <row r="7002" spans="9:14" ht="15.75">
      <c r="I7002" s="228"/>
      <c r="M7002" s="228"/>
      <c r="N7002" s="228"/>
    </row>
    <row r="7003" spans="9:14" ht="15.75">
      <c r="I7003" s="228"/>
      <c r="M7003" s="228"/>
      <c r="N7003" s="228"/>
    </row>
    <row r="7004" spans="9:14" ht="15.75">
      <c r="I7004" s="228"/>
      <c r="M7004" s="228"/>
      <c r="N7004" s="228"/>
    </row>
    <row r="7005" spans="9:14" ht="15.75">
      <c r="I7005" s="228"/>
      <c r="M7005" s="228"/>
      <c r="N7005" s="228"/>
    </row>
    <row r="7006" spans="9:14" ht="15.75">
      <c r="I7006" s="228"/>
      <c r="M7006" s="228"/>
      <c r="N7006" s="228"/>
    </row>
    <row r="7007" spans="9:14" ht="15.75">
      <c r="I7007" s="228"/>
      <c r="M7007" s="228"/>
      <c r="N7007" s="228"/>
    </row>
    <row r="7008" spans="9:14" ht="15.75">
      <c r="I7008" s="228"/>
      <c r="M7008" s="228"/>
      <c r="N7008" s="228"/>
    </row>
    <row r="7009" spans="9:14" ht="15.75">
      <c r="I7009" s="228"/>
      <c r="M7009" s="228"/>
      <c r="N7009" s="228"/>
    </row>
    <row r="7010" spans="9:14" ht="15.75">
      <c r="I7010" s="228"/>
      <c r="M7010" s="228"/>
      <c r="N7010" s="228"/>
    </row>
    <row r="7011" spans="9:14" ht="15.75">
      <c r="I7011" s="228"/>
      <c r="M7011" s="228"/>
      <c r="N7011" s="228"/>
    </row>
    <row r="7012" spans="9:14" ht="15.75">
      <c r="I7012" s="228"/>
      <c r="M7012" s="228"/>
      <c r="N7012" s="228"/>
    </row>
    <row r="7013" spans="9:14" ht="15.75">
      <c r="I7013" s="228"/>
      <c r="M7013" s="228"/>
      <c r="N7013" s="228"/>
    </row>
    <row r="7014" spans="9:14" ht="15.75">
      <c r="I7014" s="228"/>
      <c r="M7014" s="228"/>
      <c r="N7014" s="228"/>
    </row>
    <row r="7015" spans="9:14" ht="15.75">
      <c r="I7015" s="228"/>
      <c r="M7015" s="228"/>
      <c r="N7015" s="228"/>
    </row>
    <row r="7016" spans="9:14" ht="15.75">
      <c r="I7016" s="228"/>
      <c r="M7016" s="228"/>
      <c r="N7016" s="228"/>
    </row>
    <row r="7017" spans="9:14" ht="15.75">
      <c r="I7017" s="228"/>
      <c r="M7017" s="228"/>
      <c r="N7017" s="228"/>
    </row>
    <row r="7018" spans="9:14" ht="15.75">
      <c r="I7018" s="228"/>
      <c r="M7018" s="228"/>
      <c r="N7018" s="228"/>
    </row>
    <row r="7019" spans="9:14" ht="15.75">
      <c r="I7019" s="228"/>
      <c r="M7019" s="228"/>
      <c r="N7019" s="228"/>
    </row>
    <row r="7020" spans="9:14" ht="15.75">
      <c r="I7020" s="228"/>
      <c r="M7020" s="228"/>
      <c r="N7020" s="228"/>
    </row>
    <row r="7021" spans="9:14" ht="15.75">
      <c r="I7021" s="228"/>
      <c r="M7021" s="228"/>
      <c r="N7021" s="228"/>
    </row>
    <row r="7022" spans="9:14" ht="15.75">
      <c r="I7022" s="228"/>
      <c r="M7022" s="228"/>
      <c r="N7022" s="228"/>
    </row>
    <row r="7023" spans="9:14" ht="15.75">
      <c r="I7023" s="228"/>
      <c r="M7023" s="228"/>
      <c r="N7023" s="228"/>
    </row>
    <row r="7024" spans="9:14" ht="15.75">
      <c r="I7024" s="228"/>
      <c r="M7024" s="228"/>
      <c r="N7024" s="228"/>
    </row>
    <row r="7025" spans="9:14" ht="15.75">
      <c r="I7025" s="228"/>
      <c r="M7025" s="228"/>
      <c r="N7025" s="228"/>
    </row>
    <row r="7026" spans="9:14" ht="15.75">
      <c r="I7026" s="228"/>
      <c r="M7026" s="228"/>
      <c r="N7026" s="228"/>
    </row>
    <row r="7027" spans="9:14" ht="15.75">
      <c r="I7027" s="228"/>
      <c r="M7027" s="228"/>
      <c r="N7027" s="228"/>
    </row>
    <row r="7028" spans="9:14" ht="15.75">
      <c r="I7028" s="228"/>
      <c r="M7028" s="228"/>
      <c r="N7028" s="228"/>
    </row>
    <row r="7029" spans="9:14" ht="15.75">
      <c r="I7029" s="228"/>
      <c r="M7029" s="228"/>
      <c r="N7029" s="228"/>
    </row>
    <row r="7030" spans="9:14" ht="15.75">
      <c r="I7030" s="228"/>
      <c r="M7030" s="228"/>
      <c r="N7030" s="228"/>
    </row>
    <row r="7031" spans="9:14" ht="15.75">
      <c r="I7031" s="228"/>
      <c r="M7031" s="228"/>
      <c r="N7031" s="228"/>
    </row>
    <row r="7032" spans="9:14" ht="15.75">
      <c r="I7032" s="228"/>
      <c r="M7032" s="228"/>
      <c r="N7032" s="228"/>
    </row>
    <row r="7033" spans="9:14" ht="15.75">
      <c r="I7033" s="228"/>
      <c r="M7033" s="228"/>
      <c r="N7033" s="228"/>
    </row>
    <row r="7034" spans="9:14" ht="15.75">
      <c r="I7034" s="228"/>
      <c r="M7034" s="228"/>
      <c r="N7034" s="228"/>
    </row>
    <row r="7035" spans="9:14" ht="15.75">
      <c r="I7035" s="228"/>
      <c r="M7035" s="228"/>
      <c r="N7035" s="228"/>
    </row>
    <row r="7036" spans="9:14" ht="15.75">
      <c r="I7036" s="228"/>
      <c r="M7036" s="228"/>
      <c r="N7036" s="228"/>
    </row>
    <row r="7037" spans="9:14" ht="15.75">
      <c r="I7037" s="228"/>
      <c r="M7037" s="228"/>
      <c r="N7037" s="228"/>
    </row>
    <row r="7038" spans="9:14" ht="15.75">
      <c r="I7038" s="228"/>
      <c r="M7038" s="228"/>
      <c r="N7038" s="228"/>
    </row>
    <row r="7039" spans="9:14" ht="15.75">
      <c r="I7039" s="228"/>
      <c r="M7039" s="228"/>
      <c r="N7039" s="228"/>
    </row>
    <row r="7040" spans="9:14" ht="15.75">
      <c r="I7040" s="228"/>
      <c r="M7040" s="228"/>
      <c r="N7040" s="228"/>
    </row>
    <row r="7041" spans="9:14" ht="15.75">
      <c r="I7041" s="228"/>
      <c r="M7041" s="228"/>
      <c r="N7041" s="228"/>
    </row>
    <row r="7042" spans="9:14" ht="15.75">
      <c r="I7042" s="228"/>
      <c r="M7042" s="228"/>
      <c r="N7042" s="228"/>
    </row>
    <row r="7043" spans="9:14" ht="15.75">
      <c r="I7043" s="228"/>
      <c r="M7043" s="228"/>
      <c r="N7043" s="228"/>
    </row>
    <row r="7044" spans="9:14" ht="15.75">
      <c r="I7044" s="228"/>
      <c r="M7044" s="228"/>
      <c r="N7044" s="228"/>
    </row>
    <row r="7045" spans="9:14" ht="15.75">
      <c r="I7045" s="228"/>
      <c r="M7045" s="228"/>
      <c r="N7045" s="228"/>
    </row>
    <row r="7046" spans="9:14" ht="15.75">
      <c r="I7046" s="228"/>
      <c r="M7046" s="228"/>
      <c r="N7046" s="228"/>
    </row>
    <row r="7047" spans="9:14" ht="15.75">
      <c r="I7047" s="228"/>
      <c r="M7047" s="228"/>
      <c r="N7047" s="228"/>
    </row>
    <row r="7048" spans="9:14" ht="15.75">
      <c r="I7048" s="228"/>
      <c r="M7048" s="228"/>
      <c r="N7048" s="228"/>
    </row>
    <row r="7049" spans="9:14" ht="15.75">
      <c r="I7049" s="228"/>
      <c r="M7049" s="228"/>
      <c r="N7049" s="228"/>
    </row>
    <row r="7050" spans="9:14" ht="15.75">
      <c r="I7050" s="228"/>
      <c r="M7050" s="228"/>
      <c r="N7050" s="228"/>
    </row>
    <row r="7051" spans="9:14" ht="15.75">
      <c r="I7051" s="228"/>
      <c r="M7051" s="228"/>
      <c r="N7051" s="228"/>
    </row>
    <row r="7052" spans="9:14" ht="15.75">
      <c r="I7052" s="228"/>
      <c r="M7052" s="228"/>
      <c r="N7052" s="228"/>
    </row>
    <row r="7053" spans="9:14" ht="15.75">
      <c r="I7053" s="228"/>
      <c r="M7053" s="228"/>
      <c r="N7053" s="228"/>
    </row>
    <row r="7054" spans="9:14" ht="15.75">
      <c r="I7054" s="228"/>
      <c r="M7054" s="228"/>
      <c r="N7054" s="228"/>
    </row>
    <row r="7055" spans="9:14" ht="15.75">
      <c r="I7055" s="228"/>
      <c r="M7055" s="228"/>
      <c r="N7055" s="228"/>
    </row>
    <row r="7056" spans="9:14" ht="15.75">
      <c r="I7056" s="228"/>
      <c r="M7056" s="228"/>
      <c r="N7056" s="228"/>
    </row>
    <row r="7057" spans="9:14" ht="15.75">
      <c r="I7057" s="228"/>
      <c r="M7057" s="228"/>
      <c r="N7057" s="228"/>
    </row>
    <row r="7058" spans="9:14" ht="15.75">
      <c r="I7058" s="228"/>
      <c r="M7058" s="228"/>
      <c r="N7058" s="228"/>
    </row>
    <row r="7059" spans="9:14" ht="15.75">
      <c r="I7059" s="228"/>
      <c r="M7059" s="228"/>
      <c r="N7059" s="228"/>
    </row>
    <row r="7060" spans="9:14" ht="15.75">
      <c r="I7060" s="228"/>
      <c r="M7060" s="228"/>
      <c r="N7060" s="228"/>
    </row>
    <row r="7061" spans="9:14" ht="15.75">
      <c r="I7061" s="228"/>
      <c r="M7061" s="228"/>
      <c r="N7061" s="228"/>
    </row>
    <row r="7062" spans="9:14" ht="15.75">
      <c r="I7062" s="228"/>
      <c r="M7062" s="228"/>
      <c r="N7062" s="228"/>
    </row>
    <row r="7063" spans="9:14" ht="15.75">
      <c r="I7063" s="228"/>
      <c r="M7063" s="228"/>
      <c r="N7063" s="228"/>
    </row>
    <row r="7064" spans="9:14" ht="15.75">
      <c r="I7064" s="228"/>
      <c r="M7064" s="228"/>
      <c r="N7064" s="228"/>
    </row>
    <row r="7065" spans="9:14" ht="15.75">
      <c r="I7065" s="228"/>
      <c r="M7065" s="228"/>
      <c r="N7065" s="228"/>
    </row>
    <row r="7066" spans="9:14" ht="15.75">
      <c r="I7066" s="228"/>
      <c r="M7066" s="228"/>
      <c r="N7066" s="228"/>
    </row>
    <row r="7067" spans="9:14" ht="15.75">
      <c r="I7067" s="228"/>
      <c r="M7067" s="228"/>
      <c r="N7067" s="228"/>
    </row>
    <row r="7068" spans="9:14" ht="15.75">
      <c r="I7068" s="228"/>
      <c r="M7068" s="228"/>
      <c r="N7068" s="228"/>
    </row>
    <row r="7069" spans="9:14" ht="15.75">
      <c r="I7069" s="228"/>
      <c r="M7069" s="228"/>
      <c r="N7069" s="228"/>
    </row>
    <row r="7070" spans="9:14" ht="15.75">
      <c r="I7070" s="228"/>
      <c r="M7070" s="228"/>
      <c r="N7070" s="228"/>
    </row>
    <row r="7071" spans="9:14" ht="15.75">
      <c r="I7071" s="228"/>
      <c r="M7071" s="228"/>
      <c r="N7071" s="228"/>
    </row>
    <row r="7072" spans="9:14" ht="15.75">
      <c r="I7072" s="228"/>
      <c r="M7072" s="228"/>
      <c r="N7072" s="228"/>
    </row>
    <row r="7073" spans="9:14" ht="15.75">
      <c r="I7073" s="228"/>
      <c r="M7073" s="228"/>
      <c r="N7073" s="228"/>
    </row>
    <row r="7074" spans="9:14" ht="15.75">
      <c r="I7074" s="228"/>
      <c r="M7074" s="228"/>
      <c r="N7074" s="228"/>
    </row>
    <row r="7075" spans="9:14" ht="15.75">
      <c r="I7075" s="228"/>
      <c r="M7075" s="228"/>
      <c r="N7075" s="228"/>
    </row>
    <row r="7076" spans="9:14" ht="15.75">
      <c r="I7076" s="228"/>
      <c r="M7076" s="228"/>
      <c r="N7076" s="228"/>
    </row>
    <row r="7077" spans="9:14" ht="15.75">
      <c r="I7077" s="228"/>
      <c r="M7077" s="228"/>
      <c r="N7077" s="228"/>
    </row>
    <row r="7078" spans="9:14" ht="15.75">
      <c r="I7078" s="228"/>
      <c r="M7078" s="228"/>
      <c r="N7078" s="228"/>
    </row>
    <row r="7079" spans="9:14" ht="15.75">
      <c r="I7079" s="228"/>
      <c r="M7079" s="228"/>
      <c r="N7079" s="228"/>
    </row>
    <row r="7080" spans="9:14" ht="15.75">
      <c r="I7080" s="228"/>
      <c r="M7080" s="228"/>
      <c r="N7080" s="228"/>
    </row>
    <row r="7081" spans="9:14" ht="15.75">
      <c r="I7081" s="228"/>
      <c r="M7081" s="228"/>
      <c r="N7081" s="228"/>
    </row>
    <row r="7082" spans="9:14" ht="15.75">
      <c r="I7082" s="228"/>
      <c r="M7082" s="228"/>
      <c r="N7082" s="228"/>
    </row>
    <row r="7083" spans="9:14" ht="15.75">
      <c r="I7083" s="228"/>
      <c r="M7083" s="228"/>
      <c r="N7083" s="228"/>
    </row>
    <row r="7084" spans="9:14" ht="15.75">
      <c r="I7084" s="228"/>
      <c r="M7084" s="228"/>
      <c r="N7084" s="228"/>
    </row>
    <row r="7085" spans="9:14" ht="15.75">
      <c r="I7085" s="228"/>
      <c r="M7085" s="228"/>
      <c r="N7085" s="228"/>
    </row>
    <row r="7086" spans="9:14" ht="15.75">
      <c r="I7086" s="228"/>
      <c r="M7086" s="228"/>
      <c r="N7086" s="228"/>
    </row>
    <row r="7087" spans="9:14" ht="15.75">
      <c r="I7087" s="228"/>
      <c r="M7087" s="228"/>
      <c r="N7087" s="228"/>
    </row>
    <row r="7088" spans="9:14" ht="15.75">
      <c r="I7088" s="228"/>
      <c r="M7088" s="228"/>
      <c r="N7088" s="228"/>
    </row>
    <row r="7089" spans="9:14" ht="15.75">
      <c r="I7089" s="228"/>
      <c r="M7089" s="228"/>
      <c r="N7089" s="228"/>
    </row>
    <row r="7090" spans="9:14" ht="15.75">
      <c r="I7090" s="228"/>
      <c r="M7090" s="228"/>
      <c r="N7090" s="228"/>
    </row>
    <row r="7091" spans="9:14" ht="15.75">
      <c r="I7091" s="228"/>
      <c r="M7091" s="228"/>
      <c r="N7091" s="228"/>
    </row>
    <row r="7092" spans="9:14" ht="15.75">
      <c r="I7092" s="228"/>
      <c r="M7092" s="228"/>
      <c r="N7092" s="228"/>
    </row>
    <row r="7093" spans="9:14" ht="15.75">
      <c r="I7093" s="228"/>
      <c r="M7093" s="228"/>
      <c r="N7093" s="228"/>
    </row>
    <row r="7094" spans="9:14" ht="15.75">
      <c r="I7094" s="228"/>
      <c r="M7094" s="228"/>
      <c r="N7094" s="228"/>
    </row>
    <row r="7095" spans="9:14" ht="15.75">
      <c r="I7095" s="228"/>
      <c r="M7095" s="228"/>
      <c r="N7095" s="228"/>
    </row>
    <row r="7096" spans="9:14" ht="15.75">
      <c r="I7096" s="228"/>
      <c r="M7096" s="228"/>
      <c r="N7096" s="228"/>
    </row>
    <row r="7097" spans="9:14" ht="15.75">
      <c r="I7097" s="228"/>
      <c r="M7097" s="228"/>
      <c r="N7097" s="228"/>
    </row>
    <row r="7098" spans="9:14" ht="15.75">
      <c r="I7098" s="228"/>
      <c r="M7098" s="228"/>
      <c r="N7098" s="228"/>
    </row>
    <row r="7099" spans="9:14" ht="15.75">
      <c r="I7099" s="228"/>
      <c r="M7099" s="228"/>
      <c r="N7099" s="228"/>
    </row>
    <row r="7100" spans="9:14" ht="15.75">
      <c r="I7100" s="228"/>
      <c r="M7100" s="228"/>
      <c r="N7100" s="228"/>
    </row>
    <row r="7101" spans="9:14" ht="15.75">
      <c r="I7101" s="228"/>
      <c r="M7101" s="228"/>
      <c r="N7101" s="228"/>
    </row>
    <row r="7102" spans="9:14" ht="15.75">
      <c r="I7102" s="228"/>
      <c r="M7102" s="228"/>
      <c r="N7102" s="228"/>
    </row>
    <row r="7103" spans="9:14" ht="15.75">
      <c r="I7103" s="228"/>
      <c r="M7103" s="228"/>
      <c r="N7103" s="228"/>
    </row>
    <row r="7104" spans="9:14" ht="15.75">
      <c r="I7104" s="228"/>
      <c r="M7104" s="228"/>
      <c r="N7104" s="228"/>
    </row>
    <row r="7105" spans="9:14" ht="15.75">
      <c r="I7105" s="228"/>
      <c r="M7105" s="228"/>
      <c r="N7105" s="228"/>
    </row>
    <row r="7106" spans="9:14" ht="15.75">
      <c r="I7106" s="228"/>
      <c r="M7106" s="228"/>
      <c r="N7106" s="228"/>
    </row>
    <row r="7107" spans="9:14" ht="15.75">
      <c r="I7107" s="228"/>
      <c r="M7107" s="228"/>
      <c r="N7107" s="228"/>
    </row>
    <row r="7108" spans="9:14" ht="15.75">
      <c r="I7108" s="228"/>
      <c r="M7108" s="228"/>
      <c r="N7108" s="228"/>
    </row>
    <row r="7109" spans="9:14" ht="15.75">
      <c r="I7109" s="228"/>
      <c r="M7109" s="228"/>
      <c r="N7109" s="228"/>
    </row>
    <row r="7110" spans="9:14" ht="15.75">
      <c r="I7110" s="228"/>
      <c r="M7110" s="228"/>
      <c r="N7110" s="228"/>
    </row>
    <row r="7111" spans="9:14" ht="15.75">
      <c r="I7111" s="228"/>
      <c r="M7111" s="228"/>
      <c r="N7111" s="228"/>
    </row>
    <row r="7112" spans="9:14" ht="15.75">
      <c r="I7112" s="228"/>
      <c r="M7112" s="228"/>
      <c r="N7112" s="228"/>
    </row>
    <row r="7113" spans="9:14" ht="15.75">
      <c r="I7113" s="228"/>
      <c r="M7113" s="228"/>
      <c r="N7113" s="228"/>
    </row>
    <row r="7114" spans="9:14" ht="15.75">
      <c r="I7114" s="228"/>
      <c r="M7114" s="228"/>
      <c r="N7114" s="228"/>
    </row>
    <row r="7115" spans="9:14" ht="15.75">
      <c r="I7115" s="228"/>
      <c r="M7115" s="228"/>
      <c r="N7115" s="228"/>
    </row>
    <row r="7116" spans="9:14" ht="15.75">
      <c r="I7116" s="228"/>
      <c r="M7116" s="228"/>
      <c r="N7116" s="228"/>
    </row>
    <row r="7117" spans="9:14" ht="15.75">
      <c r="I7117" s="228"/>
      <c r="M7117" s="228"/>
      <c r="N7117" s="228"/>
    </row>
    <row r="7118" spans="9:14" ht="15.75">
      <c r="I7118" s="228"/>
      <c r="M7118" s="228"/>
      <c r="N7118" s="228"/>
    </row>
    <row r="7119" spans="9:14" ht="15.75">
      <c r="I7119" s="228"/>
      <c r="M7119" s="228"/>
      <c r="N7119" s="228"/>
    </row>
    <row r="7120" spans="9:14" ht="15.75">
      <c r="I7120" s="228"/>
      <c r="M7120" s="228"/>
      <c r="N7120" s="228"/>
    </row>
    <row r="7121" spans="9:14" ht="15.75">
      <c r="I7121" s="228"/>
      <c r="M7121" s="228"/>
      <c r="N7121" s="228"/>
    </row>
    <row r="7122" spans="9:14" ht="15.75">
      <c r="I7122" s="228"/>
      <c r="M7122" s="228"/>
      <c r="N7122" s="228"/>
    </row>
    <row r="7123" spans="9:14" ht="15.75">
      <c r="I7123" s="228"/>
      <c r="M7123" s="228"/>
      <c r="N7123" s="228"/>
    </row>
    <row r="7124" spans="9:14" ht="15.75">
      <c r="I7124" s="228"/>
      <c r="M7124" s="228"/>
      <c r="N7124" s="228"/>
    </row>
    <row r="7125" spans="9:14" ht="15.75">
      <c r="I7125" s="228"/>
      <c r="M7125" s="228"/>
      <c r="N7125" s="228"/>
    </row>
    <row r="7126" spans="9:14" ht="15.75">
      <c r="I7126" s="228"/>
      <c r="M7126" s="228"/>
      <c r="N7126" s="228"/>
    </row>
    <row r="7127" spans="9:14" ht="15.75">
      <c r="I7127" s="228"/>
      <c r="M7127" s="228"/>
      <c r="N7127" s="228"/>
    </row>
    <row r="7128" spans="9:14" ht="15.75">
      <c r="I7128" s="228"/>
      <c r="M7128" s="228"/>
      <c r="N7128" s="228"/>
    </row>
    <row r="7129" spans="9:14" ht="15.75">
      <c r="I7129" s="228"/>
      <c r="M7129" s="228"/>
      <c r="N7129" s="228"/>
    </row>
    <row r="7130" spans="9:14" ht="15.75">
      <c r="I7130" s="228"/>
      <c r="M7130" s="228"/>
      <c r="N7130" s="228"/>
    </row>
    <row r="7131" spans="9:14" ht="15.75">
      <c r="I7131" s="228"/>
      <c r="M7131" s="228"/>
      <c r="N7131" s="228"/>
    </row>
    <row r="7132" spans="9:14" ht="15.75">
      <c r="I7132" s="228"/>
      <c r="M7132" s="228"/>
      <c r="N7132" s="228"/>
    </row>
    <row r="7133" spans="9:14" ht="15.75">
      <c r="I7133" s="228"/>
      <c r="M7133" s="228"/>
      <c r="N7133" s="228"/>
    </row>
    <row r="7134" spans="9:14" ht="15.75">
      <c r="I7134" s="228"/>
      <c r="M7134" s="228"/>
      <c r="N7134" s="228"/>
    </row>
    <row r="7135" spans="9:14" ht="15.75">
      <c r="I7135" s="228"/>
      <c r="M7135" s="228"/>
      <c r="N7135" s="228"/>
    </row>
    <row r="7136" spans="9:14" ht="15.75">
      <c r="I7136" s="228"/>
      <c r="M7136" s="228"/>
      <c r="N7136" s="228"/>
    </row>
    <row r="7137" spans="9:14" ht="15.75">
      <c r="I7137" s="228"/>
      <c r="M7137" s="228"/>
      <c r="N7137" s="228"/>
    </row>
    <row r="7138" spans="9:14" ht="15.75">
      <c r="I7138" s="228"/>
      <c r="M7138" s="228"/>
      <c r="N7138" s="228"/>
    </row>
    <row r="7139" spans="9:14" ht="15.75">
      <c r="I7139" s="228"/>
      <c r="M7139" s="228"/>
      <c r="N7139" s="228"/>
    </row>
    <row r="7140" spans="9:14" ht="15.75">
      <c r="I7140" s="228"/>
      <c r="M7140" s="228"/>
      <c r="N7140" s="228"/>
    </row>
    <row r="7141" spans="9:14" ht="15.75">
      <c r="I7141" s="228"/>
      <c r="M7141" s="228"/>
      <c r="N7141" s="228"/>
    </row>
    <row r="7142" spans="9:14" ht="15.75">
      <c r="I7142" s="228"/>
      <c r="M7142" s="228"/>
      <c r="N7142" s="228"/>
    </row>
    <row r="7143" spans="9:14" ht="15.75">
      <c r="I7143" s="228"/>
      <c r="M7143" s="228"/>
      <c r="N7143" s="228"/>
    </row>
    <row r="7144" spans="9:14" ht="15.75">
      <c r="I7144" s="228"/>
      <c r="M7144" s="228"/>
      <c r="N7144" s="228"/>
    </row>
    <row r="7145" spans="9:14" ht="15.75">
      <c r="I7145" s="228"/>
      <c r="M7145" s="228"/>
      <c r="N7145" s="228"/>
    </row>
    <row r="7146" spans="9:14" ht="15.75">
      <c r="I7146" s="228"/>
      <c r="M7146" s="228"/>
      <c r="N7146" s="228"/>
    </row>
    <row r="7147" spans="9:14" ht="15.75">
      <c r="I7147" s="228"/>
      <c r="M7147" s="228"/>
      <c r="N7147" s="228"/>
    </row>
    <row r="7148" spans="9:14" ht="15.75">
      <c r="I7148" s="228"/>
      <c r="M7148" s="228"/>
      <c r="N7148" s="228"/>
    </row>
    <row r="7149" spans="9:14" ht="15.75">
      <c r="I7149" s="228"/>
      <c r="M7149" s="228"/>
      <c r="N7149" s="228"/>
    </row>
    <row r="7150" spans="9:14" ht="15.75">
      <c r="I7150" s="228"/>
      <c r="M7150" s="228"/>
      <c r="N7150" s="228"/>
    </row>
    <row r="7151" spans="9:14" ht="15.75">
      <c r="I7151" s="228"/>
      <c r="M7151" s="228"/>
      <c r="N7151" s="228"/>
    </row>
    <row r="7152" spans="9:14" ht="15.75">
      <c r="I7152" s="228"/>
      <c r="M7152" s="228"/>
      <c r="N7152" s="228"/>
    </row>
    <row r="7153" spans="9:14" ht="15.75">
      <c r="I7153" s="228"/>
      <c r="M7153" s="228"/>
      <c r="N7153" s="228"/>
    </row>
    <row r="7154" spans="9:14" ht="15.75">
      <c r="I7154" s="228"/>
      <c r="M7154" s="228"/>
      <c r="N7154" s="228"/>
    </row>
    <row r="7155" spans="9:14" ht="15.75">
      <c r="I7155" s="228"/>
      <c r="M7155" s="228"/>
      <c r="N7155" s="228"/>
    </row>
    <row r="7156" spans="9:14" ht="15.75">
      <c r="I7156" s="228"/>
      <c r="M7156" s="228"/>
      <c r="N7156" s="228"/>
    </row>
    <row r="7157" spans="9:14" ht="15.75">
      <c r="I7157" s="228"/>
      <c r="M7157" s="228"/>
      <c r="N7157" s="228"/>
    </row>
    <row r="7158" spans="9:14" ht="15.75">
      <c r="I7158" s="228"/>
      <c r="M7158" s="228"/>
      <c r="N7158" s="228"/>
    </row>
    <row r="7159" spans="9:14" ht="15.75">
      <c r="I7159" s="228"/>
      <c r="M7159" s="228"/>
      <c r="N7159" s="228"/>
    </row>
    <row r="7160" spans="9:14" ht="15.75">
      <c r="I7160" s="228"/>
      <c r="M7160" s="228"/>
      <c r="N7160" s="228"/>
    </row>
    <row r="7161" spans="9:14" ht="15.75">
      <c r="I7161" s="228"/>
      <c r="M7161" s="228"/>
      <c r="N7161" s="228"/>
    </row>
    <row r="7162" spans="9:14" ht="15.75">
      <c r="I7162" s="228"/>
      <c r="M7162" s="228"/>
      <c r="N7162" s="228"/>
    </row>
    <row r="7163" spans="9:14" ht="15.75">
      <c r="I7163" s="228"/>
      <c r="M7163" s="228"/>
      <c r="N7163" s="228"/>
    </row>
    <row r="7164" spans="9:14" ht="15.75">
      <c r="I7164" s="228"/>
      <c r="M7164" s="228"/>
      <c r="N7164" s="228"/>
    </row>
    <row r="7165" spans="9:14" ht="15.75">
      <c r="I7165" s="228"/>
      <c r="M7165" s="228"/>
      <c r="N7165" s="228"/>
    </row>
    <row r="7166" spans="9:14" ht="15.75">
      <c r="I7166" s="228"/>
      <c r="M7166" s="228"/>
      <c r="N7166" s="228"/>
    </row>
    <row r="7167" spans="9:14" ht="15.75">
      <c r="I7167" s="228"/>
      <c r="M7167" s="228"/>
      <c r="N7167" s="228"/>
    </row>
    <row r="7168" spans="9:14" ht="15.75">
      <c r="I7168" s="228"/>
      <c r="M7168" s="228"/>
      <c r="N7168" s="228"/>
    </row>
    <row r="7169" spans="9:14" ht="15.75">
      <c r="I7169" s="228"/>
      <c r="M7169" s="228"/>
      <c r="N7169" s="228"/>
    </row>
    <row r="7170" spans="9:14" ht="15.75">
      <c r="I7170" s="228"/>
      <c r="M7170" s="228"/>
      <c r="N7170" s="228"/>
    </row>
    <row r="7171" spans="9:14" ht="15.75">
      <c r="I7171" s="228"/>
      <c r="M7171" s="228"/>
      <c r="N7171" s="228"/>
    </row>
    <row r="7172" spans="9:14" ht="15.75">
      <c r="I7172" s="228"/>
      <c r="M7172" s="228"/>
      <c r="N7172" s="228"/>
    </row>
    <row r="7173" spans="9:14" ht="15.75">
      <c r="I7173" s="228"/>
      <c r="M7173" s="228"/>
      <c r="N7173" s="228"/>
    </row>
    <row r="7174" spans="9:14" ht="15.75">
      <c r="I7174" s="228"/>
      <c r="M7174" s="228"/>
      <c r="N7174" s="228"/>
    </row>
    <row r="7175" spans="9:14" ht="15.75">
      <c r="I7175" s="228"/>
      <c r="M7175" s="228"/>
      <c r="N7175" s="228"/>
    </row>
    <row r="7176" spans="9:14" ht="15.75">
      <c r="I7176" s="228"/>
      <c r="M7176" s="228"/>
      <c r="N7176" s="228"/>
    </row>
    <row r="7177" spans="9:14" ht="15.75">
      <c r="I7177" s="228"/>
      <c r="M7177" s="228"/>
      <c r="N7177" s="228"/>
    </row>
    <row r="7178" spans="9:14" ht="15.75">
      <c r="I7178" s="228"/>
      <c r="M7178" s="228"/>
      <c r="N7178" s="228"/>
    </row>
    <row r="7179" spans="9:14" ht="15.75">
      <c r="I7179" s="228"/>
      <c r="M7179" s="228"/>
      <c r="N7179" s="228"/>
    </row>
    <row r="7180" spans="9:14" ht="15.75">
      <c r="I7180" s="228"/>
      <c r="M7180" s="228"/>
      <c r="N7180" s="228"/>
    </row>
    <row r="7181" spans="9:14" ht="15.75">
      <c r="I7181" s="228"/>
      <c r="M7181" s="228"/>
      <c r="N7181" s="228"/>
    </row>
    <row r="7182" spans="9:14" ht="15.75">
      <c r="I7182" s="228"/>
      <c r="M7182" s="228"/>
      <c r="N7182" s="228"/>
    </row>
    <row r="7183" spans="9:14" ht="15.75">
      <c r="I7183" s="228"/>
      <c r="M7183" s="228"/>
      <c r="N7183" s="228"/>
    </row>
    <row r="7184" spans="9:14" ht="15.75">
      <c r="I7184" s="228"/>
      <c r="M7184" s="228"/>
      <c r="N7184" s="228"/>
    </row>
    <row r="7185" spans="9:14" ht="15.75">
      <c r="I7185" s="228"/>
      <c r="M7185" s="228"/>
      <c r="N7185" s="228"/>
    </row>
    <row r="7186" spans="9:14" ht="15.75">
      <c r="I7186" s="228"/>
      <c r="M7186" s="228"/>
      <c r="N7186" s="228"/>
    </row>
    <row r="7187" spans="9:14" ht="15.75">
      <c r="I7187" s="228"/>
      <c r="M7187" s="228"/>
      <c r="N7187" s="228"/>
    </row>
    <row r="7188" spans="9:14" ht="15.75">
      <c r="I7188" s="228"/>
      <c r="M7188" s="228"/>
      <c r="N7188" s="228"/>
    </row>
    <row r="7189" spans="9:14" ht="15.75">
      <c r="I7189" s="228"/>
      <c r="M7189" s="228"/>
      <c r="N7189" s="228"/>
    </row>
    <row r="7190" spans="9:14" ht="15.75">
      <c r="I7190" s="228"/>
      <c r="M7190" s="228"/>
      <c r="N7190" s="228"/>
    </row>
    <row r="7191" spans="9:14" ht="15.75">
      <c r="I7191" s="228"/>
      <c r="M7191" s="228"/>
      <c r="N7191" s="228"/>
    </row>
    <row r="7192" spans="9:14" ht="15.75">
      <c r="I7192" s="228"/>
      <c r="M7192" s="228"/>
      <c r="N7192" s="228"/>
    </row>
    <row r="7193" spans="9:14" ht="15.75">
      <c r="I7193" s="228"/>
      <c r="M7193" s="228"/>
      <c r="N7193" s="228"/>
    </row>
    <row r="7194" spans="9:14" ht="15.75">
      <c r="I7194" s="228"/>
      <c r="M7194" s="228"/>
      <c r="N7194" s="228"/>
    </row>
    <row r="7195" spans="9:14" ht="15.75">
      <c r="I7195" s="228"/>
      <c r="M7195" s="228"/>
      <c r="N7195" s="228"/>
    </row>
    <row r="7196" spans="9:14" ht="15.75">
      <c r="I7196" s="228"/>
      <c r="M7196" s="228"/>
      <c r="N7196" s="228"/>
    </row>
    <row r="7197" spans="9:14" ht="15.75">
      <c r="I7197" s="228"/>
      <c r="M7197" s="228"/>
      <c r="N7197" s="228"/>
    </row>
    <row r="7198" spans="9:14" ht="15.75">
      <c r="I7198" s="228"/>
      <c r="M7198" s="228"/>
      <c r="N7198" s="228"/>
    </row>
    <row r="7199" spans="9:14" ht="15.75">
      <c r="I7199" s="228"/>
      <c r="M7199" s="228"/>
      <c r="N7199" s="228"/>
    </row>
    <row r="7200" spans="9:14" ht="15.75">
      <c r="I7200" s="228"/>
      <c r="M7200" s="228"/>
      <c r="N7200" s="228"/>
    </row>
    <row r="7201" spans="9:14" ht="15.75">
      <c r="I7201" s="228"/>
      <c r="M7201" s="228"/>
      <c r="N7201" s="228"/>
    </row>
    <row r="7202" spans="9:14" ht="15.75">
      <c r="I7202" s="228"/>
      <c r="M7202" s="228"/>
      <c r="N7202" s="228"/>
    </row>
    <row r="7203" spans="9:14" ht="15.75">
      <c r="I7203" s="228"/>
      <c r="M7203" s="228"/>
      <c r="N7203" s="228"/>
    </row>
    <row r="7204" spans="9:14" ht="15.75">
      <c r="I7204" s="228"/>
      <c r="M7204" s="228"/>
      <c r="N7204" s="228"/>
    </row>
    <row r="7205" spans="9:14" ht="15.75">
      <c r="I7205" s="228"/>
      <c r="M7205" s="228"/>
      <c r="N7205" s="228"/>
    </row>
    <row r="7206" spans="9:14" ht="15.75">
      <c r="I7206" s="228"/>
      <c r="M7206" s="228"/>
      <c r="N7206" s="228"/>
    </row>
    <row r="7207" spans="9:14" ht="15.75">
      <c r="I7207" s="228"/>
      <c r="M7207" s="228"/>
      <c r="N7207" s="228"/>
    </row>
    <row r="7208" spans="9:14" ht="15.75">
      <c r="I7208" s="228"/>
      <c r="M7208" s="228"/>
      <c r="N7208" s="228"/>
    </row>
    <row r="7209" spans="9:14" ht="15.75">
      <c r="I7209" s="228"/>
      <c r="M7209" s="228"/>
      <c r="N7209" s="228"/>
    </row>
    <row r="7210" spans="9:14" ht="15.75">
      <c r="I7210" s="228"/>
      <c r="M7210" s="228"/>
      <c r="N7210" s="228"/>
    </row>
    <row r="7211" spans="9:14" ht="15.75">
      <c r="I7211" s="228"/>
      <c r="M7211" s="228"/>
      <c r="N7211" s="228"/>
    </row>
    <row r="7212" spans="9:14" ht="15.75">
      <c r="I7212" s="228"/>
      <c r="M7212" s="228"/>
      <c r="N7212" s="228"/>
    </row>
    <row r="7213" spans="9:14" ht="15.75">
      <c r="I7213" s="228"/>
      <c r="M7213" s="228"/>
      <c r="N7213" s="228"/>
    </row>
    <row r="7214" spans="9:14" ht="15.75">
      <c r="I7214" s="228"/>
      <c r="M7214" s="228"/>
      <c r="N7214" s="228"/>
    </row>
    <row r="7215" spans="9:14" ht="15.75">
      <c r="I7215" s="228"/>
      <c r="M7215" s="228"/>
      <c r="N7215" s="228"/>
    </row>
    <row r="7216" spans="9:14" ht="15.75">
      <c r="I7216" s="228"/>
      <c r="M7216" s="228"/>
      <c r="N7216" s="228"/>
    </row>
    <row r="7217" spans="9:14" ht="15.75">
      <c r="I7217" s="228"/>
      <c r="M7217" s="228"/>
      <c r="N7217" s="228"/>
    </row>
    <row r="7218" spans="9:14" ht="15.75">
      <c r="I7218" s="228"/>
      <c r="M7218" s="228"/>
      <c r="N7218" s="228"/>
    </row>
    <row r="7219" spans="9:14" ht="15.75">
      <c r="I7219" s="228"/>
      <c r="M7219" s="228"/>
      <c r="N7219" s="228"/>
    </row>
    <row r="7220" spans="9:14" ht="15.75">
      <c r="I7220" s="228"/>
      <c r="M7220" s="228"/>
      <c r="N7220" s="228"/>
    </row>
    <row r="7221" spans="9:14" ht="15.75">
      <c r="I7221" s="228"/>
      <c r="M7221" s="228"/>
      <c r="N7221" s="228"/>
    </row>
    <row r="7222" spans="9:14" ht="15.75">
      <c r="I7222" s="228"/>
      <c r="M7222" s="228"/>
      <c r="N7222" s="228"/>
    </row>
    <row r="7223" spans="9:14" ht="15.75">
      <c r="I7223" s="228"/>
      <c r="M7223" s="228"/>
      <c r="N7223" s="228"/>
    </row>
    <row r="7224" spans="9:14" ht="15.75">
      <c r="I7224" s="228"/>
      <c r="M7224" s="228"/>
      <c r="N7224" s="228"/>
    </row>
    <row r="7225" spans="9:14" ht="15.75">
      <c r="I7225" s="228"/>
      <c r="M7225" s="228"/>
      <c r="N7225" s="228"/>
    </row>
    <row r="7226" spans="9:14" ht="15.75">
      <c r="I7226" s="228"/>
      <c r="M7226" s="228"/>
      <c r="N7226" s="228"/>
    </row>
    <row r="7227" spans="9:14" ht="15.75">
      <c r="I7227" s="228"/>
      <c r="M7227" s="228"/>
      <c r="N7227" s="228"/>
    </row>
    <row r="7228" spans="9:14" ht="15.75">
      <c r="I7228" s="228"/>
      <c r="M7228" s="228"/>
      <c r="N7228" s="228"/>
    </row>
    <row r="7229" spans="9:14" ht="15.75">
      <c r="I7229" s="228"/>
      <c r="M7229" s="228"/>
      <c r="N7229" s="228"/>
    </row>
    <row r="7230" spans="9:14" ht="15.75">
      <c r="I7230" s="228"/>
      <c r="M7230" s="228"/>
      <c r="N7230" s="228"/>
    </row>
    <row r="7231" spans="9:14" ht="15.75">
      <c r="I7231" s="228"/>
      <c r="M7231" s="228"/>
      <c r="N7231" s="228"/>
    </row>
    <row r="7232" spans="9:14" ht="15.75">
      <c r="I7232" s="228"/>
      <c r="M7232" s="228"/>
      <c r="N7232" s="228"/>
    </row>
    <row r="7233" spans="9:14" ht="15.75">
      <c r="I7233" s="228"/>
      <c r="M7233" s="228"/>
      <c r="N7233" s="228"/>
    </row>
    <row r="7234" spans="9:14" ht="15.75">
      <c r="I7234" s="228"/>
      <c r="M7234" s="228"/>
      <c r="N7234" s="228"/>
    </row>
    <row r="7235" spans="9:14" ht="15.75">
      <c r="I7235" s="228"/>
      <c r="M7235" s="228"/>
      <c r="N7235" s="228"/>
    </row>
    <row r="7236" spans="9:14" ht="15.75">
      <c r="I7236" s="228"/>
      <c r="M7236" s="228"/>
      <c r="N7236" s="228"/>
    </row>
    <row r="7237" spans="9:14" ht="15.75">
      <c r="I7237" s="228"/>
      <c r="M7237" s="228"/>
      <c r="N7237" s="228"/>
    </row>
    <row r="7238" spans="9:14" ht="15.75">
      <c r="I7238" s="228"/>
      <c r="M7238" s="228"/>
      <c r="N7238" s="228"/>
    </row>
    <row r="7239" spans="9:14" ht="15.75">
      <c r="I7239" s="228"/>
      <c r="M7239" s="228"/>
      <c r="N7239" s="228"/>
    </row>
    <row r="7240" spans="9:14" ht="15.75">
      <c r="I7240" s="228"/>
      <c r="M7240" s="228"/>
      <c r="N7240" s="228"/>
    </row>
    <row r="7241" spans="9:14" ht="15.75">
      <c r="I7241" s="228"/>
      <c r="M7241" s="228"/>
      <c r="N7241" s="228"/>
    </row>
    <row r="7242" spans="9:14" ht="15.75">
      <c r="I7242" s="228"/>
      <c r="M7242" s="228"/>
      <c r="N7242" s="228"/>
    </row>
    <row r="7243" spans="9:14" ht="15.75">
      <c r="I7243" s="228"/>
      <c r="M7243" s="228"/>
      <c r="N7243" s="228"/>
    </row>
    <row r="7244" spans="9:14" ht="15.75">
      <c r="I7244" s="228"/>
      <c r="M7244" s="228"/>
      <c r="N7244" s="228"/>
    </row>
    <row r="7245" spans="9:14" ht="15.75">
      <c r="I7245" s="228"/>
      <c r="M7245" s="228"/>
      <c r="N7245" s="228"/>
    </row>
    <row r="7246" spans="9:14" ht="15.75">
      <c r="I7246" s="228"/>
      <c r="M7246" s="228"/>
      <c r="N7246" s="228"/>
    </row>
    <row r="7247" spans="9:14" ht="15.75">
      <c r="I7247" s="228"/>
      <c r="M7247" s="228"/>
      <c r="N7247" s="228"/>
    </row>
    <row r="7248" spans="9:14" ht="15.75">
      <c r="I7248" s="228"/>
      <c r="M7248" s="228"/>
      <c r="N7248" s="228"/>
    </row>
    <row r="7249" spans="9:14" ht="15.75">
      <c r="I7249" s="228"/>
      <c r="M7249" s="228"/>
      <c r="N7249" s="228"/>
    </row>
    <row r="7250" spans="9:14" ht="15.75">
      <c r="I7250" s="228"/>
      <c r="M7250" s="228"/>
      <c r="N7250" s="228"/>
    </row>
    <row r="7251" spans="9:14" ht="15.75">
      <c r="I7251" s="228"/>
      <c r="M7251" s="228"/>
      <c r="N7251" s="228"/>
    </row>
    <row r="7252" spans="9:14" ht="15.75">
      <c r="I7252" s="228"/>
      <c r="M7252" s="228"/>
      <c r="N7252" s="228"/>
    </row>
    <row r="7253" spans="9:14" ht="15.75">
      <c r="I7253" s="228"/>
      <c r="M7253" s="228"/>
      <c r="N7253" s="228"/>
    </row>
    <row r="7254" spans="9:14" ht="15.75">
      <c r="I7254" s="228"/>
      <c r="M7254" s="228"/>
      <c r="N7254" s="228"/>
    </row>
    <row r="7255" spans="9:14" ht="15.75">
      <c r="I7255" s="228"/>
      <c r="M7255" s="228"/>
      <c r="N7255" s="228"/>
    </row>
    <row r="7256" spans="9:14" ht="15.75">
      <c r="I7256" s="228"/>
      <c r="M7256" s="228"/>
      <c r="N7256" s="228"/>
    </row>
    <row r="7257" spans="9:14" ht="15.75">
      <c r="I7257" s="228"/>
      <c r="M7257" s="228"/>
      <c r="N7257" s="228"/>
    </row>
    <row r="7258" spans="9:14" ht="15.75">
      <c r="I7258" s="228"/>
      <c r="M7258" s="228"/>
      <c r="N7258" s="228"/>
    </row>
    <row r="7259" spans="9:14" ht="15.75">
      <c r="I7259" s="228"/>
      <c r="M7259" s="228"/>
      <c r="N7259" s="228"/>
    </row>
    <row r="7260" spans="9:14" ht="15.75">
      <c r="I7260" s="228"/>
      <c r="M7260" s="228"/>
      <c r="N7260" s="228"/>
    </row>
    <row r="7261" spans="9:14" ht="15.75">
      <c r="I7261" s="228"/>
      <c r="M7261" s="228"/>
      <c r="N7261" s="228"/>
    </row>
    <row r="7262" spans="9:14" ht="15.75">
      <c r="I7262" s="228"/>
      <c r="M7262" s="228"/>
      <c r="N7262" s="228"/>
    </row>
    <row r="7263" spans="9:14" ht="15.75">
      <c r="I7263" s="228"/>
      <c r="M7263" s="228"/>
      <c r="N7263" s="228"/>
    </row>
    <row r="7264" spans="9:14" ht="15.75">
      <c r="I7264" s="228"/>
      <c r="M7264" s="228"/>
      <c r="N7264" s="228"/>
    </row>
    <row r="7265" spans="9:14" ht="15.75">
      <c r="I7265" s="228"/>
      <c r="M7265" s="228"/>
      <c r="N7265" s="228"/>
    </row>
    <row r="7266" spans="9:14" ht="15.75">
      <c r="I7266" s="228"/>
      <c r="M7266" s="228"/>
      <c r="N7266" s="228"/>
    </row>
    <row r="7267" spans="9:14" ht="15.75">
      <c r="I7267" s="228"/>
      <c r="M7267" s="228"/>
      <c r="N7267" s="228"/>
    </row>
    <row r="7268" spans="9:14" ht="15.75">
      <c r="I7268" s="228"/>
      <c r="M7268" s="228"/>
      <c r="N7268" s="228"/>
    </row>
    <row r="7269" spans="9:14" ht="15.75">
      <c r="I7269" s="228"/>
      <c r="M7269" s="228"/>
      <c r="N7269" s="228"/>
    </row>
    <row r="7270" spans="9:14" ht="15.75">
      <c r="I7270" s="228"/>
      <c r="M7270" s="228"/>
      <c r="N7270" s="228"/>
    </row>
    <row r="7271" spans="9:14" ht="15.75">
      <c r="I7271" s="228"/>
      <c r="M7271" s="228"/>
      <c r="N7271" s="228"/>
    </row>
    <row r="7272" spans="9:14" ht="15.75">
      <c r="I7272" s="228"/>
      <c r="M7272" s="228"/>
      <c r="N7272" s="228"/>
    </row>
    <row r="7273" spans="9:14" ht="15.75">
      <c r="I7273" s="228"/>
      <c r="M7273" s="228"/>
      <c r="N7273" s="228"/>
    </row>
    <row r="7274" spans="9:14" ht="15.75">
      <c r="I7274" s="228"/>
      <c r="M7274" s="228"/>
      <c r="N7274" s="228"/>
    </row>
    <row r="7275" spans="9:14" ht="15.75">
      <c r="I7275" s="228"/>
      <c r="M7275" s="228"/>
      <c r="N7275" s="228"/>
    </row>
    <row r="7276" spans="9:14" ht="15.75">
      <c r="I7276" s="228"/>
      <c r="M7276" s="228"/>
      <c r="N7276" s="228"/>
    </row>
    <row r="7277" spans="9:14" ht="15.75">
      <c r="I7277" s="228"/>
      <c r="M7277" s="228"/>
      <c r="N7277" s="228"/>
    </row>
    <row r="7278" spans="9:14" ht="15.75">
      <c r="I7278" s="228"/>
      <c r="M7278" s="228"/>
      <c r="N7278" s="228"/>
    </row>
    <row r="7279" spans="9:14" ht="15.75">
      <c r="I7279" s="228"/>
      <c r="M7279" s="228"/>
      <c r="N7279" s="228"/>
    </row>
    <row r="7280" spans="9:14" ht="15.75">
      <c r="I7280" s="228"/>
      <c r="M7280" s="228"/>
      <c r="N7280" s="228"/>
    </row>
    <row r="7281" spans="9:14" ht="15.75">
      <c r="I7281" s="228"/>
      <c r="M7281" s="228"/>
      <c r="N7281" s="228"/>
    </row>
    <row r="7282" spans="9:14" ht="15.75">
      <c r="I7282" s="228"/>
      <c r="M7282" s="228"/>
      <c r="N7282" s="228"/>
    </row>
    <row r="7283" spans="9:14" ht="15.75">
      <c r="I7283" s="228"/>
      <c r="M7283" s="228"/>
      <c r="N7283" s="228"/>
    </row>
    <row r="7284" spans="9:14" ht="15.75">
      <c r="I7284" s="228"/>
      <c r="M7284" s="228"/>
      <c r="N7284" s="228"/>
    </row>
    <row r="7285" spans="9:14" ht="15.75">
      <c r="I7285" s="228"/>
      <c r="M7285" s="228"/>
      <c r="N7285" s="228"/>
    </row>
    <row r="7286" spans="9:14" ht="15.75">
      <c r="I7286" s="228"/>
      <c r="M7286" s="228"/>
      <c r="N7286" s="228"/>
    </row>
    <row r="7287" spans="9:14" ht="15.75">
      <c r="I7287" s="228"/>
      <c r="M7287" s="228"/>
      <c r="N7287" s="228"/>
    </row>
    <row r="7288" spans="9:14" ht="15.75">
      <c r="I7288" s="228"/>
      <c r="M7288" s="228"/>
      <c r="N7288" s="228"/>
    </row>
    <row r="7289" spans="9:14" ht="15.75">
      <c r="I7289" s="228"/>
      <c r="M7289" s="228"/>
      <c r="N7289" s="228"/>
    </row>
    <row r="7290" spans="9:14" ht="15.75">
      <c r="I7290" s="228"/>
      <c r="M7290" s="228"/>
      <c r="N7290" s="228"/>
    </row>
    <row r="7291" spans="9:14" ht="15.75">
      <c r="I7291" s="228"/>
      <c r="M7291" s="228"/>
      <c r="N7291" s="228"/>
    </row>
    <row r="7292" spans="9:14" ht="15.75">
      <c r="I7292" s="228"/>
      <c r="M7292" s="228"/>
      <c r="N7292" s="228"/>
    </row>
    <row r="7293" spans="9:14" ht="15.75">
      <c r="I7293" s="228"/>
      <c r="M7293" s="228"/>
      <c r="N7293" s="228"/>
    </row>
    <row r="7294" spans="9:14" ht="15.75">
      <c r="I7294" s="228"/>
      <c r="M7294" s="228"/>
      <c r="N7294" s="228"/>
    </row>
    <row r="7295" spans="9:14" ht="15.75">
      <c r="I7295" s="228"/>
      <c r="M7295" s="228"/>
      <c r="N7295" s="228"/>
    </row>
    <row r="7296" spans="9:14" ht="15.75">
      <c r="I7296" s="228"/>
      <c r="M7296" s="228"/>
      <c r="N7296" s="228"/>
    </row>
    <row r="7297" spans="9:14" ht="15.75">
      <c r="I7297" s="228"/>
      <c r="M7297" s="228"/>
      <c r="N7297" s="228"/>
    </row>
    <row r="7298" spans="9:14" ht="15.75">
      <c r="I7298" s="228"/>
      <c r="M7298" s="228"/>
      <c r="N7298" s="228"/>
    </row>
    <row r="7299" spans="9:14" ht="15.75">
      <c r="I7299" s="228"/>
      <c r="M7299" s="228"/>
      <c r="N7299" s="228"/>
    </row>
    <row r="7300" spans="9:14" ht="15.75">
      <c r="I7300" s="228"/>
      <c r="M7300" s="228"/>
      <c r="N7300" s="228"/>
    </row>
    <row r="7301" spans="9:14" ht="15.75">
      <c r="I7301" s="228"/>
      <c r="M7301" s="228"/>
      <c r="N7301" s="228"/>
    </row>
    <row r="7302" spans="9:14" ht="15.75">
      <c r="I7302" s="228"/>
      <c r="M7302" s="228"/>
      <c r="N7302" s="228"/>
    </row>
    <row r="7303" spans="9:14" ht="15.75">
      <c r="I7303" s="228"/>
      <c r="M7303" s="228"/>
      <c r="N7303" s="228"/>
    </row>
    <row r="7304" spans="9:14" ht="15.75">
      <c r="I7304" s="228"/>
      <c r="M7304" s="228"/>
      <c r="N7304" s="228"/>
    </row>
    <row r="7305" spans="9:14" ht="15.75">
      <c r="I7305" s="228"/>
      <c r="M7305" s="228"/>
      <c r="N7305" s="228"/>
    </row>
    <row r="7306" spans="9:14" ht="15.75">
      <c r="I7306" s="228"/>
      <c r="M7306" s="228"/>
      <c r="N7306" s="228"/>
    </row>
    <row r="7307" spans="9:14" ht="15.75">
      <c r="I7307" s="228"/>
      <c r="M7307" s="228"/>
      <c r="N7307" s="228"/>
    </row>
    <row r="7308" spans="9:14" ht="15.75">
      <c r="I7308" s="228"/>
      <c r="M7308" s="228"/>
      <c r="N7308" s="228"/>
    </row>
    <row r="7309" spans="9:14" ht="15.75">
      <c r="I7309" s="228"/>
      <c r="M7309" s="228"/>
      <c r="N7309" s="228"/>
    </row>
    <row r="7310" spans="9:14" ht="15.75">
      <c r="I7310" s="228"/>
      <c r="M7310" s="228"/>
      <c r="N7310" s="228"/>
    </row>
    <row r="7311" spans="9:14" ht="15.75">
      <c r="I7311" s="228"/>
      <c r="M7311" s="228"/>
      <c r="N7311" s="228"/>
    </row>
    <row r="7312" spans="9:14" ht="15.75">
      <c r="I7312" s="228"/>
      <c r="M7312" s="228"/>
      <c r="N7312" s="228"/>
    </row>
    <row r="7313" spans="9:14" ht="15.75">
      <c r="I7313" s="228"/>
      <c r="M7313" s="228"/>
      <c r="N7313" s="228"/>
    </row>
    <row r="7314" spans="9:14" ht="15.75">
      <c r="I7314" s="228"/>
      <c r="M7314" s="228"/>
      <c r="N7314" s="228"/>
    </row>
    <row r="7315" spans="9:14" ht="15.75">
      <c r="I7315" s="228"/>
      <c r="M7315" s="228"/>
      <c r="N7315" s="228"/>
    </row>
    <row r="7316" spans="9:14" ht="15.75">
      <c r="I7316" s="228"/>
      <c r="M7316" s="228"/>
      <c r="N7316" s="228"/>
    </row>
    <row r="7317" spans="9:14" ht="15.75">
      <c r="I7317" s="228"/>
      <c r="M7317" s="228"/>
      <c r="N7317" s="228"/>
    </row>
    <row r="7318" spans="9:14" ht="15.75">
      <c r="I7318" s="228"/>
      <c r="M7318" s="228"/>
      <c r="N7318" s="228"/>
    </row>
    <row r="7319" spans="9:14" ht="15.75">
      <c r="I7319" s="228"/>
      <c r="M7319" s="228"/>
      <c r="N7319" s="228"/>
    </row>
    <row r="7320" spans="9:14" ht="15.75">
      <c r="I7320" s="228"/>
      <c r="M7320" s="228"/>
      <c r="N7320" s="228"/>
    </row>
    <row r="7321" spans="9:14" ht="15.75">
      <c r="I7321" s="228"/>
      <c r="M7321" s="228"/>
      <c r="N7321" s="228"/>
    </row>
    <row r="7322" spans="9:14" ht="15.75">
      <c r="I7322" s="228"/>
      <c r="M7322" s="228"/>
      <c r="N7322" s="228"/>
    </row>
    <row r="7323" spans="9:14" ht="15.75">
      <c r="I7323" s="228"/>
      <c r="M7323" s="228"/>
      <c r="N7323" s="228"/>
    </row>
    <row r="7324" spans="9:14" ht="15.75">
      <c r="I7324" s="228"/>
      <c r="M7324" s="228"/>
      <c r="N7324" s="228"/>
    </row>
    <row r="7325" spans="9:14" ht="15.75">
      <c r="I7325" s="228"/>
      <c r="M7325" s="228"/>
      <c r="N7325" s="228"/>
    </row>
    <row r="7326" spans="9:14" ht="15.75">
      <c r="I7326" s="228"/>
      <c r="M7326" s="228"/>
      <c r="N7326" s="228"/>
    </row>
    <row r="7327" spans="9:14" ht="15.75">
      <c r="I7327" s="228"/>
      <c r="M7327" s="228"/>
      <c r="N7327" s="228"/>
    </row>
    <row r="7328" spans="9:14" ht="15.75">
      <c r="I7328" s="228"/>
      <c r="M7328" s="228"/>
      <c r="N7328" s="228"/>
    </row>
    <row r="7329" spans="9:14" ht="15.75">
      <c r="I7329" s="228"/>
      <c r="M7329" s="228"/>
      <c r="N7329" s="228"/>
    </row>
    <row r="7330" spans="9:14" ht="15.75">
      <c r="I7330" s="228"/>
      <c r="M7330" s="228"/>
      <c r="N7330" s="228"/>
    </row>
    <row r="7331" spans="9:14" ht="15.75">
      <c r="I7331" s="228"/>
      <c r="M7331" s="228"/>
      <c r="N7331" s="228"/>
    </row>
    <row r="7332" spans="9:14" ht="15.75">
      <c r="I7332" s="228"/>
      <c r="M7332" s="228"/>
      <c r="N7332" s="228"/>
    </row>
    <row r="7333" spans="9:14" ht="15.75">
      <c r="I7333" s="228"/>
      <c r="M7333" s="228"/>
      <c r="N7333" s="228"/>
    </row>
    <row r="7334" spans="9:14" ht="15.75">
      <c r="I7334" s="228"/>
      <c r="M7334" s="228"/>
      <c r="N7334" s="228"/>
    </row>
    <row r="7335" spans="9:14" ht="15.75">
      <c r="I7335" s="228"/>
      <c r="M7335" s="228"/>
      <c r="N7335" s="228"/>
    </row>
    <row r="7336" spans="9:14" ht="15.75">
      <c r="I7336" s="228"/>
      <c r="M7336" s="228"/>
      <c r="N7336" s="228"/>
    </row>
    <row r="7337" spans="9:14" ht="15.75">
      <c r="I7337" s="228"/>
      <c r="M7337" s="228"/>
      <c r="N7337" s="228"/>
    </row>
    <row r="7338" spans="9:14" ht="15.75">
      <c r="I7338" s="228"/>
      <c r="M7338" s="228"/>
      <c r="N7338" s="228"/>
    </row>
    <row r="7339" spans="9:14" ht="15.75">
      <c r="I7339" s="228"/>
      <c r="M7339" s="228"/>
      <c r="N7339" s="228"/>
    </row>
    <row r="7340" spans="9:14" ht="15.75">
      <c r="I7340" s="228"/>
      <c r="M7340" s="228"/>
      <c r="N7340" s="228"/>
    </row>
    <row r="7341" spans="9:14" ht="15.75">
      <c r="I7341" s="228"/>
      <c r="M7341" s="228"/>
      <c r="N7341" s="228"/>
    </row>
    <row r="7342" spans="9:14" ht="15.75">
      <c r="I7342" s="228"/>
      <c r="M7342" s="228"/>
      <c r="N7342" s="228"/>
    </row>
    <row r="7343" spans="9:14" ht="15.75">
      <c r="I7343" s="228"/>
      <c r="M7343" s="228"/>
      <c r="N7343" s="228"/>
    </row>
    <row r="7344" spans="9:14" ht="15.75">
      <c r="I7344" s="228"/>
      <c r="M7344" s="228"/>
      <c r="N7344" s="228"/>
    </row>
    <row r="7345" spans="9:14" ht="15.75">
      <c r="I7345" s="228"/>
      <c r="M7345" s="228"/>
      <c r="N7345" s="228"/>
    </row>
    <row r="7346" spans="9:14" ht="15.75">
      <c r="I7346" s="228"/>
      <c r="M7346" s="228"/>
      <c r="N7346" s="228"/>
    </row>
    <row r="7347" spans="9:14" ht="15.75">
      <c r="I7347" s="228"/>
      <c r="M7347" s="228"/>
      <c r="N7347" s="228"/>
    </row>
    <row r="7348" spans="9:14" ht="15.75">
      <c r="I7348" s="228"/>
      <c r="M7348" s="228"/>
      <c r="N7348" s="228"/>
    </row>
    <row r="7349" spans="9:14" ht="15.75">
      <c r="I7349" s="228"/>
      <c r="M7349" s="228"/>
      <c r="N7349" s="228"/>
    </row>
    <row r="7350" spans="9:14" ht="15.75">
      <c r="I7350" s="228"/>
      <c r="M7350" s="228"/>
      <c r="N7350" s="228"/>
    </row>
    <row r="7351" spans="9:14" ht="15.75">
      <c r="I7351" s="228"/>
      <c r="M7351" s="228"/>
      <c r="N7351" s="228"/>
    </row>
    <row r="7352" spans="9:14" ht="15.75">
      <c r="I7352" s="228"/>
      <c r="M7352" s="228"/>
      <c r="N7352" s="228"/>
    </row>
    <row r="7353" spans="9:14" ht="15.75">
      <c r="I7353" s="228"/>
      <c r="M7353" s="228"/>
      <c r="N7353" s="228"/>
    </row>
    <row r="7354" spans="9:14" ht="15.75">
      <c r="I7354" s="228"/>
      <c r="M7354" s="228"/>
      <c r="N7354" s="228"/>
    </row>
    <row r="7355" spans="9:14" ht="15.75">
      <c r="I7355" s="228"/>
      <c r="M7355" s="228"/>
      <c r="N7355" s="228"/>
    </row>
    <row r="7356" spans="9:14" ht="15.75">
      <c r="I7356" s="228"/>
      <c r="M7356" s="228"/>
      <c r="N7356" s="228"/>
    </row>
    <row r="7357" spans="9:14" ht="15.75">
      <c r="I7357" s="228"/>
      <c r="M7357" s="228"/>
      <c r="N7357" s="228"/>
    </row>
    <row r="7358" spans="9:14" ht="15.75">
      <c r="I7358" s="228"/>
      <c r="M7358" s="228"/>
      <c r="N7358" s="228"/>
    </row>
    <row r="7359" spans="9:14" ht="15.75">
      <c r="I7359" s="228"/>
      <c r="M7359" s="228"/>
      <c r="N7359" s="228"/>
    </row>
    <row r="7360" spans="9:14" ht="15.75">
      <c r="I7360" s="228"/>
      <c r="M7360" s="228"/>
      <c r="N7360" s="228"/>
    </row>
    <row r="7361" spans="9:14" ht="15.75">
      <c r="I7361" s="228"/>
      <c r="M7361" s="228"/>
      <c r="N7361" s="228"/>
    </row>
    <row r="7362" spans="9:14" ht="15.75">
      <c r="I7362" s="228"/>
      <c r="M7362" s="228"/>
      <c r="N7362" s="228"/>
    </row>
    <row r="7363" spans="9:14" ht="15.75">
      <c r="I7363" s="228"/>
      <c r="M7363" s="228"/>
      <c r="N7363" s="228"/>
    </row>
    <row r="7364" spans="9:14" ht="15.75">
      <c r="I7364" s="228"/>
      <c r="M7364" s="228"/>
      <c r="N7364" s="228"/>
    </row>
    <row r="7365" spans="9:14" ht="15.75">
      <c r="I7365" s="228"/>
      <c r="M7365" s="228"/>
      <c r="N7365" s="228"/>
    </row>
    <row r="7366" spans="9:14" ht="15.75">
      <c r="I7366" s="228"/>
      <c r="M7366" s="228"/>
      <c r="N7366" s="228"/>
    </row>
    <row r="7367" spans="9:14" ht="15.75">
      <c r="I7367" s="228"/>
      <c r="M7367" s="228"/>
      <c r="N7367" s="228"/>
    </row>
    <row r="7368" spans="9:14" ht="15.75">
      <c r="I7368" s="228"/>
      <c r="M7368" s="228"/>
      <c r="N7368" s="228"/>
    </row>
    <row r="7369" spans="9:14" ht="15.75">
      <c r="I7369" s="228"/>
      <c r="M7369" s="228"/>
      <c r="N7369" s="228"/>
    </row>
    <row r="7370" spans="9:14" ht="15.75">
      <c r="I7370" s="228"/>
      <c r="M7370" s="228"/>
      <c r="N7370" s="228"/>
    </row>
    <row r="7371" spans="9:14" ht="15.75">
      <c r="I7371" s="228"/>
      <c r="M7371" s="228"/>
      <c r="N7371" s="228"/>
    </row>
    <row r="7372" spans="9:14" ht="15.75">
      <c r="I7372" s="228"/>
      <c r="M7372" s="228"/>
      <c r="N7372" s="228"/>
    </row>
    <row r="7373" spans="9:14" ht="15.75">
      <c r="I7373" s="228"/>
      <c r="M7373" s="228"/>
      <c r="N7373" s="228"/>
    </row>
    <row r="7374" spans="9:14" ht="15.75">
      <c r="I7374" s="228"/>
      <c r="M7374" s="228"/>
      <c r="N7374" s="228"/>
    </row>
    <row r="7375" spans="9:14" ht="15.75">
      <c r="I7375" s="228"/>
      <c r="M7375" s="228"/>
      <c r="N7375" s="228"/>
    </row>
    <row r="7376" spans="9:14" ht="15.75">
      <c r="I7376" s="228"/>
      <c r="M7376" s="228"/>
      <c r="N7376" s="228"/>
    </row>
    <row r="7377" spans="9:14" ht="15.75">
      <c r="I7377" s="228"/>
      <c r="M7377" s="228"/>
      <c r="N7377" s="228"/>
    </row>
    <row r="7378" spans="9:14" ht="15.75">
      <c r="I7378" s="228"/>
      <c r="M7378" s="228"/>
      <c r="N7378" s="228"/>
    </row>
    <row r="7379" spans="9:14" ht="15.75">
      <c r="I7379" s="228"/>
      <c r="M7379" s="228"/>
      <c r="N7379" s="228"/>
    </row>
    <row r="7380" spans="9:14" ht="15.75">
      <c r="I7380" s="228"/>
      <c r="M7380" s="228"/>
      <c r="N7380" s="228"/>
    </row>
    <row r="7381" spans="9:14" ht="15.75">
      <c r="I7381" s="228"/>
      <c r="M7381" s="228"/>
      <c r="N7381" s="228"/>
    </row>
    <row r="7382" spans="9:14" ht="15.75">
      <c r="I7382" s="228"/>
      <c r="M7382" s="228"/>
      <c r="N7382" s="228"/>
    </row>
    <row r="7383" spans="9:14" ht="15.75">
      <c r="I7383" s="228"/>
      <c r="M7383" s="228"/>
      <c r="N7383" s="228"/>
    </row>
    <row r="7384" spans="9:14" ht="15.75">
      <c r="I7384" s="228"/>
      <c r="M7384" s="228"/>
      <c r="N7384" s="228"/>
    </row>
    <row r="7385" spans="9:14" ht="15.75">
      <c r="I7385" s="228"/>
      <c r="M7385" s="228"/>
      <c r="N7385" s="228"/>
    </row>
    <row r="7386" spans="9:14" ht="15.75">
      <c r="I7386" s="228"/>
      <c r="M7386" s="228"/>
      <c r="N7386" s="228"/>
    </row>
    <row r="7387" spans="9:14" ht="15.75">
      <c r="I7387" s="228"/>
      <c r="M7387" s="228"/>
      <c r="N7387" s="228"/>
    </row>
    <row r="7388" spans="9:14" ht="15.75">
      <c r="I7388" s="228"/>
      <c r="M7388" s="228"/>
      <c r="N7388" s="228"/>
    </row>
    <row r="7389" spans="9:14" ht="15.75">
      <c r="I7389" s="228"/>
      <c r="M7389" s="228"/>
      <c r="N7389" s="228"/>
    </row>
    <row r="7390" spans="9:14" ht="15.75">
      <c r="I7390" s="228"/>
      <c r="M7390" s="228"/>
      <c r="N7390" s="228"/>
    </row>
    <row r="7391" spans="9:14" ht="15.75">
      <c r="I7391" s="228"/>
      <c r="M7391" s="228"/>
      <c r="N7391" s="228"/>
    </row>
    <row r="7392" spans="9:14" ht="15.75">
      <c r="I7392" s="228"/>
      <c r="M7392" s="228"/>
      <c r="N7392" s="228"/>
    </row>
    <row r="7393" spans="9:14" ht="15.75">
      <c r="I7393" s="228"/>
      <c r="M7393" s="228"/>
      <c r="N7393" s="228"/>
    </row>
    <row r="7394" spans="9:14" ht="15.75">
      <c r="I7394" s="228"/>
      <c r="M7394" s="228"/>
      <c r="N7394" s="228"/>
    </row>
    <row r="7395" spans="9:14" ht="15.75">
      <c r="I7395" s="228"/>
      <c r="M7395" s="228"/>
      <c r="N7395" s="228"/>
    </row>
    <row r="7396" spans="9:14" ht="15.75">
      <c r="I7396" s="228"/>
      <c r="M7396" s="228"/>
      <c r="N7396" s="228"/>
    </row>
    <row r="7397" spans="9:14" ht="15.75">
      <c r="I7397" s="228"/>
      <c r="M7397" s="228"/>
      <c r="N7397" s="228"/>
    </row>
    <row r="7398" spans="9:14" ht="15.75">
      <c r="I7398" s="228"/>
      <c r="M7398" s="228"/>
      <c r="N7398" s="228"/>
    </row>
    <row r="7399" spans="9:14" ht="15.75">
      <c r="I7399" s="228"/>
      <c r="M7399" s="228"/>
      <c r="N7399" s="228"/>
    </row>
    <row r="7400" spans="9:14" ht="15.75">
      <c r="I7400" s="228"/>
      <c r="M7400" s="228"/>
      <c r="N7400" s="228"/>
    </row>
    <row r="7401" spans="9:14" ht="15.75">
      <c r="I7401" s="228"/>
      <c r="M7401" s="228"/>
      <c r="N7401" s="228"/>
    </row>
    <row r="7402" spans="9:14" ht="15.75">
      <c r="I7402" s="228"/>
      <c r="M7402" s="228"/>
      <c r="N7402" s="228"/>
    </row>
    <row r="7403" spans="9:14" ht="15.75">
      <c r="I7403" s="228"/>
      <c r="M7403" s="228"/>
      <c r="N7403" s="228"/>
    </row>
    <row r="7404" spans="9:14" ht="15.75">
      <c r="I7404" s="228"/>
      <c r="M7404" s="228"/>
      <c r="N7404" s="228"/>
    </row>
    <row r="7405" spans="9:14" ht="15.75">
      <c r="I7405" s="228"/>
      <c r="M7405" s="228"/>
      <c r="N7405" s="228"/>
    </row>
    <row r="7406" spans="9:14" ht="15.75">
      <c r="I7406" s="228"/>
      <c r="M7406" s="228"/>
      <c r="N7406" s="228"/>
    </row>
    <row r="7407" spans="9:14" ht="15.75">
      <c r="I7407" s="228"/>
      <c r="M7407" s="228"/>
      <c r="N7407" s="228"/>
    </row>
    <row r="7408" spans="9:14" ht="15.75">
      <c r="I7408" s="228"/>
      <c r="M7408" s="228"/>
      <c r="N7408" s="228"/>
    </row>
    <row r="7409" spans="9:14" ht="15.75">
      <c r="I7409" s="228"/>
      <c r="M7409" s="228"/>
      <c r="N7409" s="228"/>
    </row>
    <row r="7410" spans="9:14" ht="15.75">
      <c r="I7410" s="228"/>
      <c r="M7410" s="228"/>
      <c r="N7410" s="228"/>
    </row>
    <row r="7411" spans="9:14" ht="15.75">
      <c r="I7411" s="228"/>
      <c r="M7411" s="228"/>
      <c r="N7411" s="228"/>
    </row>
    <row r="7412" spans="9:14" ht="15.75">
      <c r="I7412" s="228"/>
      <c r="M7412" s="228"/>
      <c r="N7412" s="228"/>
    </row>
    <row r="7413" spans="9:14" ht="15.75">
      <c r="I7413" s="228"/>
      <c r="M7413" s="228"/>
      <c r="N7413" s="228"/>
    </row>
    <row r="7414" spans="9:14" ht="15.75">
      <c r="I7414" s="228"/>
      <c r="M7414" s="228"/>
      <c r="N7414" s="228"/>
    </row>
    <row r="7415" spans="9:14" ht="15.75">
      <c r="I7415" s="228"/>
      <c r="M7415" s="228"/>
      <c r="N7415" s="228"/>
    </row>
    <row r="7416" spans="9:14" ht="15.75">
      <c r="I7416" s="228"/>
      <c r="M7416" s="228"/>
      <c r="N7416" s="228"/>
    </row>
    <row r="7417" spans="9:14" ht="15.75">
      <c r="I7417" s="228"/>
      <c r="M7417" s="228"/>
      <c r="N7417" s="228"/>
    </row>
    <row r="7418" spans="9:14" ht="15.75">
      <c r="I7418" s="228"/>
      <c r="M7418" s="228"/>
      <c r="N7418" s="228"/>
    </row>
    <row r="7419" spans="9:14" ht="15.75">
      <c r="I7419" s="228"/>
      <c r="M7419" s="228"/>
      <c r="N7419" s="228"/>
    </row>
    <row r="7420" spans="9:14" ht="15.75">
      <c r="I7420" s="228"/>
      <c r="M7420" s="228"/>
      <c r="N7420" s="228"/>
    </row>
    <row r="7421" spans="9:14" ht="15.75">
      <c r="I7421" s="228"/>
      <c r="M7421" s="228"/>
      <c r="N7421" s="228"/>
    </row>
    <row r="7422" spans="9:14" ht="15.75">
      <c r="I7422" s="228"/>
      <c r="M7422" s="228"/>
      <c r="N7422" s="228"/>
    </row>
    <row r="7423" spans="9:14" ht="15.75">
      <c r="I7423" s="228"/>
      <c r="M7423" s="228"/>
      <c r="N7423" s="228"/>
    </row>
    <row r="7424" spans="9:14" ht="15.75">
      <c r="I7424" s="228"/>
      <c r="M7424" s="228"/>
      <c r="N7424" s="228"/>
    </row>
    <row r="7425" spans="9:14" ht="15.75">
      <c r="I7425" s="228"/>
      <c r="M7425" s="228"/>
      <c r="N7425" s="228"/>
    </row>
    <row r="7426" spans="9:14" ht="15.75">
      <c r="I7426" s="228"/>
      <c r="M7426" s="228"/>
      <c r="N7426" s="228"/>
    </row>
    <row r="7427" spans="9:14" ht="15.75">
      <c r="I7427" s="228"/>
      <c r="M7427" s="228"/>
      <c r="N7427" s="228"/>
    </row>
    <row r="7428" spans="9:14" ht="15.75">
      <c r="I7428" s="228"/>
      <c r="M7428" s="228"/>
      <c r="N7428" s="228"/>
    </row>
    <row r="7429" spans="9:14" ht="15.75">
      <c r="I7429" s="228"/>
      <c r="M7429" s="228"/>
      <c r="N7429" s="228"/>
    </row>
    <row r="7430" spans="9:14" ht="15.75">
      <c r="I7430" s="228"/>
      <c r="M7430" s="228"/>
      <c r="N7430" s="228"/>
    </row>
    <row r="7431" spans="9:14" ht="15.75">
      <c r="I7431" s="228"/>
      <c r="M7431" s="228"/>
      <c r="N7431" s="228"/>
    </row>
    <row r="7432" spans="9:14" ht="15.75">
      <c r="I7432" s="228"/>
      <c r="M7432" s="228"/>
      <c r="N7432" s="228"/>
    </row>
    <row r="7433" spans="9:14" ht="15.75">
      <c r="I7433" s="228"/>
      <c r="M7433" s="228"/>
      <c r="N7433" s="228"/>
    </row>
    <row r="7434" spans="9:14" ht="15.75">
      <c r="I7434" s="228"/>
      <c r="M7434" s="228"/>
      <c r="N7434" s="228"/>
    </row>
    <row r="7435" spans="9:14" ht="15.75">
      <c r="I7435" s="228"/>
      <c r="M7435" s="228"/>
      <c r="N7435" s="228"/>
    </row>
    <row r="7436" spans="9:14" ht="15.75">
      <c r="I7436" s="228"/>
      <c r="M7436" s="228"/>
      <c r="N7436" s="228"/>
    </row>
    <row r="7437" spans="9:14" ht="15.75">
      <c r="I7437" s="228"/>
      <c r="M7437" s="228"/>
      <c r="N7437" s="228"/>
    </row>
    <row r="7438" spans="9:14" ht="15.75">
      <c r="I7438" s="228"/>
      <c r="M7438" s="228"/>
      <c r="N7438" s="228"/>
    </row>
    <row r="7439" spans="9:14" ht="15.75">
      <c r="I7439" s="228"/>
      <c r="M7439" s="228"/>
      <c r="N7439" s="228"/>
    </row>
    <row r="7440" spans="9:14" ht="15.75">
      <c r="I7440" s="228"/>
      <c r="M7440" s="228"/>
      <c r="N7440" s="228"/>
    </row>
    <row r="7441" spans="9:14" ht="15.75">
      <c r="I7441" s="228"/>
      <c r="M7441" s="228"/>
      <c r="N7441" s="228"/>
    </row>
    <row r="7442" spans="9:14" ht="15.75">
      <c r="I7442" s="228"/>
      <c r="M7442" s="228"/>
      <c r="N7442" s="228"/>
    </row>
    <row r="7443" spans="9:14" ht="15.75">
      <c r="I7443" s="228"/>
      <c r="M7443" s="228"/>
      <c r="N7443" s="228"/>
    </row>
    <row r="7444" spans="9:14" ht="15.75">
      <c r="I7444" s="228"/>
      <c r="M7444" s="228"/>
      <c r="N7444" s="228"/>
    </row>
    <row r="7445" spans="9:14" ht="15.75">
      <c r="I7445" s="228"/>
      <c r="M7445" s="228"/>
      <c r="N7445" s="228"/>
    </row>
    <row r="7446" spans="9:14" ht="15.75">
      <c r="I7446" s="228"/>
      <c r="M7446" s="228"/>
      <c r="N7446" s="228"/>
    </row>
    <row r="7447" spans="9:14" ht="15.75">
      <c r="I7447" s="228"/>
      <c r="M7447" s="228"/>
      <c r="N7447" s="228"/>
    </row>
    <row r="7448" spans="9:14" ht="15.75">
      <c r="I7448" s="228"/>
      <c r="M7448" s="228"/>
      <c r="N7448" s="228"/>
    </row>
    <row r="7449" spans="9:14" ht="15.75">
      <c r="I7449" s="228"/>
      <c r="M7449" s="228"/>
      <c r="N7449" s="228"/>
    </row>
    <row r="7450" spans="9:14" ht="15.75">
      <c r="I7450" s="228"/>
      <c r="M7450" s="228"/>
      <c r="N7450" s="228"/>
    </row>
    <row r="7451" spans="9:14" ht="15.75">
      <c r="I7451" s="228"/>
      <c r="M7451" s="228"/>
      <c r="N7451" s="228"/>
    </row>
    <row r="7452" spans="9:14" ht="15.75">
      <c r="I7452" s="228"/>
      <c r="M7452" s="228"/>
      <c r="N7452" s="228"/>
    </row>
    <row r="7453" spans="9:14" ht="15.75">
      <c r="I7453" s="228"/>
      <c r="M7453" s="228"/>
      <c r="N7453" s="228"/>
    </row>
    <row r="7454" spans="9:14" ht="15.75">
      <c r="I7454" s="228"/>
      <c r="M7454" s="228"/>
      <c r="N7454" s="228"/>
    </row>
    <row r="7455" spans="9:14" ht="15.75">
      <c r="I7455" s="228"/>
      <c r="M7455" s="228"/>
      <c r="N7455" s="228"/>
    </row>
    <row r="7456" spans="9:14" ht="15.75">
      <c r="I7456" s="228"/>
      <c r="M7456" s="228"/>
      <c r="N7456" s="228"/>
    </row>
    <row r="7457" spans="9:14" ht="15.75">
      <c r="I7457" s="228"/>
      <c r="M7457" s="228"/>
      <c r="N7457" s="228"/>
    </row>
    <row r="7458" spans="9:14" ht="15.75">
      <c r="I7458" s="228"/>
      <c r="M7458" s="228"/>
      <c r="N7458" s="228"/>
    </row>
    <row r="7459" spans="9:14" ht="15.75">
      <c r="I7459" s="228"/>
      <c r="M7459" s="228"/>
      <c r="N7459" s="228"/>
    </row>
    <row r="7460" spans="9:14" ht="15.75">
      <c r="I7460" s="228"/>
      <c r="M7460" s="228"/>
      <c r="N7460" s="228"/>
    </row>
    <row r="7461" spans="9:14" ht="15.75">
      <c r="I7461" s="228"/>
      <c r="M7461" s="228"/>
      <c r="N7461" s="228"/>
    </row>
    <row r="7462" spans="9:14" ht="15.75">
      <c r="I7462" s="228"/>
      <c r="M7462" s="228"/>
      <c r="N7462" s="228"/>
    </row>
    <row r="7463" spans="9:14" ht="15.75">
      <c r="I7463" s="228"/>
      <c r="M7463" s="228"/>
      <c r="N7463" s="228"/>
    </row>
    <row r="7464" spans="9:14" ht="15.75">
      <c r="I7464" s="228"/>
      <c r="M7464" s="228"/>
      <c r="N7464" s="228"/>
    </row>
    <row r="7465" spans="9:14" ht="15.75">
      <c r="I7465" s="228"/>
      <c r="M7465" s="228"/>
      <c r="N7465" s="228"/>
    </row>
    <row r="7466" spans="9:14" ht="15.75">
      <c r="I7466" s="228"/>
      <c r="M7466" s="228"/>
      <c r="N7466" s="228"/>
    </row>
    <row r="7467" spans="9:14" ht="15.75">
      <c r="I7467" s="228"/>
      <c r="M7467" s="228"/>
      <c r="N7467" s="228"/>
    </row>
    <row r="7468" spans="9:14" ht="15.75">
      <c r="I7468" s="228"/>
      <c r="M7468" s="228"/>
      <c r="N7468" s="228"/>
    </row>
    <row r="7469" spans="9:14" ht="15.75">
      <c r="I7469" s="228"/>
      <c r="M7469" s="228"/>
      <c r="N7469" s="228"/>
    </row>
    <row r="7470" spans="9:14" ht="15.75">
      <c r="I7470" s="228"/>
      <c r="M7470" s="228"/>
      <c r="N7470" s="228"/>
    </row>
    <row r="7471" spans="9:14" ht="15.75">
      <c r="I7471" s="228"/>
      <c r="M7471" s="228"/>
      <c r="N7471" s="228"/>
    </row>
    <row r="7472" spans="9:14" ht="15.75">
      <c r="I7472" s="228"/>
      <c r="M7472" s="228"/>
      <c r="N7472" s="228"/>
    </row>
    <row r="7473" spans="9:14" ht="15.75">
      <c r="I7473" s="228"/>
      <c r="M7473" s="228"/>
      <c r="N7473" s="228"/>
    </row>
    <row r="7474" spans="9:14" ht="15.75">
      <c r="I7474" s="228"/>
      <c r="M7474" s="228"/>
      <c r="N7474" s="228"/>
    </row>
    <row r="7475" spans="9:14" ht="15.75">
      <c r="I7475" s="228"/>
      <c r="M7475" s="228"/>
      <c r="N7475" s="228"/>
    </row>
    <row r="7476" spans="9:14" ht="15.75">
      <c r="I7476" s="228"/>
      <c r="M7476" s="228"/>
      <c r="N7476" s="228"/>
    </row>
    <row r="7477" spans="9:14" ht="15.75">
      <c r="I7477" s="228"/>
      <c r="M7477" s="228"/>
      <c r="N7477" s="228"/>
    </row>
    <row r="7478" spans="9:14" ht="15.75">
      <c r="I7478" s="228"/>
      <c r="M7478" s="228"/>
      <c r="N7478" s="228"/>
    </row>
    <row r="7479" spans="9:14" ht="15.75">
      <c r="I7479" s="228"/>
      <c r="M7479" s="228"/>
      <c r="N7479" s="228"/>
    </row>
    <row r="7480" spans="9:14" ht="15.75">
      <c r="I7480" s="228"/>
      <c r="M7480" s="228"/>
      <c r="N7480" s="228"/>
    </row>
    <row r="7481" spans="9:14" ht="15.75">
      <c r="I7481" s="228"/>
      <c r="M7481" s="228"/>
      <c r="N7481" s="228"/>
    </row>
    <row r="7482" spans="9:14" ht="15.75">
      <c r="I7482" s="228"/>
      <c r="M7482" s="228"/>
      <c r="N7482" s="228"/>
    </row>
    <row r="7483" spans="9:14" ht="15.75">
      <c r="I7483" s="228"/>
      <c r="M7483" s="228"/>
      <c r="N7483" s="228"/>
    </row>
    <row r="7484" spans="9:14" ht="15.75">
      <c r="I7484" s="228"/>
      <c r="M7484" s="228"/>
      <c r="N7484" s="228"/>
    </row>
    <row r="7485" spans="9:14" ht="15.75">
      <c r="I7485" s="228"/>
      <c r="M7485" s="228"/>
      <c r="N7485" s="228"/>
    </row>
    <row r="7486" spans="9:14" ht="15.75">
      <c r="I7486" s="228"/>
      <c r="M7486" s="228"/>
      <c r="N7486" s="228"/>
    </row>
    <row r="7487" spans="9:14" ht="15.75">
      <c r="I7487" s="228"/>
      <c r="M7487" s="228"/>
      <c r="N7487" s="228"/>
    </row>
    <row r="7488" spans="9:14" ht="15.75">
      <c r="I7488" s="228"/>
      <c r="M7488" s="228"/>
      <c r="N7488" s="228"/>
    </row>
    <row r="7489" spans="9:14" ht="15.75">
      <c r="I7489" s="228"/>
      <c r="M7489" s="228"/>
      <c r="N7489" s="228"/>
    </row>
    <row r="7490" spans="9:14" ht="15.75">
      <c r="I7490" s="228"/>
      <c r="M7490" s="228"/>
      <c r="N7490" s="228"/>
    </row>
    <row r="7491" spans="9:14" ht="15.75">
      <c r="I7491" s="228"/>
      <c r="M7491" s="228"/>
      <c r="N7491" s="228"/>
    </row>
    <row r="7492" spans="9:14" ht="15.75">
      <c r="I7492" s="228"/>
      <c r="M7492" s="228"/>
      <c r="N7492" s="228"/>
    </row>
    <row r="7493" spans="9:14" ht="15.75">
      <c r="I7493" s="228"/>
      <c r="M7493" s="228"/>
      <c r="N7493" s="228"/>
    </row>
    <row r="7494" spans="9:14" ht="15.75">
      <c r="I7494" s="228"/>
      <c r="M7494" s="228"/>
      <c r="N7494" s="228"/>
    </row>
    <row r="7495" spans="9:14" ht="15.75">
      <c r="I7495" s="228"/>
      <c r="M7495" s="228"/>
      <c r="N7495" s="228"/>
    </row>
    <row r="7496" spans="9:14" ht="15.75">
      <c r="I7496" s="228"/>
      <c r="M7496" s="228"/>
      <c r="N7496" s="228"/>
    </row>
    <row r="7497" spans="9:14" ht="15.75">
      <c r="I7497" s="228"/>
      <c r="M7497" s="228"/>
      <c r="N7497" s="228"/>
    </row>
    <row r="7498" spans="9:14" ht="15.75">
      <c r="I7498" s="228"/>
      <c r="M7498" s="228"/>
      <c r="N7498" s="228"/>
    </row>
    <row r="7499" spans="9:14" ht="15.75">
      <c r="I7499" s="228"/>
      <c r="M7499" s="228"/>
      <c r="N7499" s="228"/>
    </row>
    <row r="7500" spans="9:14" ht="15.75">
      <c r="I7500" s="228"/>
      <c r="M7500" s="228"/>
      <c r="N7500" s="228"/>
    </row>
    <row r="7501" spans="9:14" ht="15.75">
      <c r="I7501" s="228"/>
      <c r="M7501" s="228"/>
      <c r="N7501" s="228"/>
    </row>
    <row r="7502" spans="9:14" ht="15.75">
      <c r="I7502" s="228"/>
      <c r="M7502" s="228"/>
      <c r="N7502" s="228"/>
    </row>
    <row r="7503" spans="9:14" ht="15.75">
      <c r="I7503" s="228"/>
      <c r="M7503" s="228"/>
      <c r="N7503" s="228"/>
    </row>
    <row r="7504" spans="9:14" ht="15.75">
      <c r="I7504" s="228"/>
      <c r="M7504" s="228"/>
      <c r="N7504" s="228"/>
    </row>
    <row r="7505" spans="9:14" ht="15.75">
      <c r="I7505" s="228"/>
      <c r="M7505" s="228"/>
      <c r="N7505" s="228"/>
    </row>
    <row r="7506" spans="9:14" ht="15.75">
      <c r="I7506" s="228"/>
      <c r="M7506" s="228"/>
      <c r="N7506" s="228"/>
    </row>
    <row r="7507" spans="9:14" ht="15.75">
      <c r="I7507" s="228"/>
      <c r="M7507" s="228"/>
      <c r="N7507" s="228"/>
    </row>
    <row r="7508" spans="9:14" ht="15.75">
      <c r="I7508" s="228"/>
      <c r="M7508" s="228"/>
      <c r="N7508" s="228"/>
    </row>
    <row r="7509" spans="9:14" ht="15.75">
      <c r="I7509" s="228"/>
      <c r="M7509" s="228"/>
      <c r="N7509" s="228"/>
    </row>
    <row r="7510" spans="9:14" ht="15.75">
      <c r="I7510" s="228"/>
      <c r="M7510" s="228"/>
      <c r="N7510" s="228"/>
    </row>
    <row r="7511" spans="9:14" ht="15.75">
      <c r="I7511" s="228"/>
      <c r="M7511" s="228"/>
      <c r="N7511" s="228"/>
    </row>
    <row r="7512" spans="9:14" ht="15.75">
      <c r="I7512" s="228"/>
      <c r="M7512" s="228"/>
      <c r="N7512" s="228"/>
    </row>
    <row r="7513" spans="9:14" ht="15.75">
      <c r="I7513" s="228"/>
      <c r="M7513" s="228"/>
      <c r="N7513" s="228"/>
    </row>
    <row r="7514" spans="9:14" ht="15.75">
      <c r="I7514" s="228"/>
      <c r="M7514" s="228"/>
      <c r="N7514" s="228"/>
    </row>
    <row r="7515" spans="9:14" ht="15.75">
      <c r="I7515" s="228"/>
      <c r="M7515" s="228"/>
      <c r="N7515" s="228"/>
    </row>
    <row r="7516" spans="9:14" ht="15.75">
      <c r="I7516" s="228"/>
      <c r="M7516" s="228"/>
      <c r="N7516" s="228"/>
    </row>
    <row r="7517" spans="9:14" ht="15.75">
      <c r="I7517" s="228"/>
      <c r="M7517" s="228"/>
      <c r="N7517" s="228"/>
    </row>
    <row r="7518" spans="9:14" ht="15.75">
      <c r="I7518" s="228"/>
      <c r="M7518" s="228"/>
      <c r="N7518" s="228"/>
    </row>
    <row r="7519" spans="9:14" ht="15.75">
      <c r="I7519" s="228"/>
      <c r="M7519" s="228"/>
      <c r="N7519" s="228"/>
    </row>
    <row r="7520" spans="9:14" ht="15.75">
      <c r="I7520" s="228"/>
      <c r="M7520" s="228"/>
      <c r="N7520" s="228"/>
    </row>
    <row r="7521" spans="9:14" ht="15.75">
      <c r="I7521" s="228"/>
      <c r="M7521" s="228"/>
      <c r="N7521" s="228"/>
    </row>
    <row r="7522" spans="9:14" ht="15.75">
      <c r="I7522" s="228"/>
      <c r="M7522" s="228"/>
      <c r="N7522" s="228"/>
    </row>
    <row r="7523" spans="9:14" ht="15.75">
      <c r="I7523" s="228"/>
      <c r="M7523" s="228"/>
      <c r="N7523" s="228"/>
    </row>
    <row r="7524" spans="9:14" ht="15.75">
      <c r="I7524" s="228"/>
      <c r="M7524" s="228"/>
      <c r="N7524" s="228"/>
    </row>
    <row r="7525" spans="9:14" ht="15.75">
      <c r="I7525" s="228"/>
      <c r="M7525" s="228"/>
      <c r="N7525" s="228"/>
    </row>
    <row r="7526" spans="9:14" ht="15.75">
      <c r="I7526" s="228"/>
      <c r="M7526" s="228"/>
      <c r="N7526" s="228"/>
    </row>
    <row r="7527" spans="9:14" ht="15.75">
      <c r="I7527" s="228"/>
      <c r="M7527" s="228"/>
      <c r="N7527" s="228"/>
    </row>
    <row r="7528" spans="9:14" ht="15.75">
      <c r="I7528" s="228"/>
      <c r="M7528" s="228"/>
      <c r="N7528" s="228"/>
    </row>
    <row r="7529" spans="9:14" ht="15.75">
      <c r="I7529" s="228"/>
      <c r="M7529" s="228"/>
      <c r="N7529" s="228"/>
    </row>
    <row r="7530" spans="9:14" ht="15.75">
      <c r="I7530" s="228"/>
      <c r="M7530" s="228"/>
      <c r="N7530" s="228"/>
    </row>
    <row r="7531" spans="9:14" ht="15.75">
      <c r="I7531" s="228"/>
      <c r="M7531" s="228"/>
      <c r="N7531" s="228"/>
    </row>
    <row r="7532" spans="9:14" ht="15.75">
      <c r="I7532" s="228"/>
      <c r="M7532" s="228"/>
      <c r="N7532" s="228"/>
    </row>
    <row r="7533" spans="9:14" ht="15.75">
      <c r="I7533" s="228"/>
      <c r="M7533" s="228"/>
      <c r="N7533" s="228"/>
    </row>
    <row r="7534" spans="9:14" ht="15.75">
      <c r="I7534" s="228"/>
      <c r="M7534" s="228"/>
      <c r="N7534" s="228"/>
    </row>
    <row r="7535" spans="9:14" ht="15.75">
      <c r="I7535" s="228"/>
      <c r="M7535" s="228"/>
      <c r="N7535" s="228"/>
    </row>
    <row r="7536" spans="9:14" ht="15.75">
      <c r="I7536" s="228"/>
      <c r="M7536" s="228"/>
      <c r="N7536" s="228"/>
    </row>
    <row r="7537" spans="9:14" ht="15.75">
      <c r="I7537" s="228"/>
      <c r="M7537" s="228"/>
      <c r="N7537" s="228"/>
    </row>
    <row r="7538" spans="9:14" ht="15.75">
      <c r="I7538" s="228"/>
      <c r="M7538" s="228"/>
      <c r="N7538" s="228"/>
    </row>
    <row r="7539" spans="9:14" ht="15.75">
      <c r="I7539" s="228"/>
      <c r="M7539" s="228"/>
      <c r="N7539" s="228"/>
    </row>
    <row r="7540" spans="9:14" ht="15.75">
      <c r="I7540" s="228"/>
      <c r="M7540" s="228"/>
      <c r="N7540" s="228"/>
    </row>
    <row r="7541" spans="9:14" ht="15.75">
      <c r="I7541" s="228"/>
      <c r="M7541" s="228"/>
      <c r="N7541" s="228"/>
    </row>
    <row r="7542" spans="9:14" ht="15.75">
      <c r="I7542" s="228"/>
      <c r="M7542" s="228"/>
      <c r="N7542" s="228"/>
    </row>
    <row r="7543" spans="9:14" ht="15.75">
      <c r="I7543" s="228"/>
      <c r="M7543" s="228"/>
      <c r="N7543" s="228"/>
    </row>
    <row r="7544" spans="9:14" ht="15.75">
      <c r="I7544" s="228"/>
      <c r="M7544" s="228"/>
      <c r="N7544" s="228"/>
    </row>
    <row r="7545" spans="9:14" ht="15.75">
      <c r="I7545" s="228"/>
      <c r="M7545" s="228"/>
      <c r="N7545" s="228"/>
    </row>
    <row r="7546" spans="9:14" ht="15.75">
      <c r="I7546" s="228"/>
      <c r="M7546" s="228"/>
      <c r="N7546" s="228"/>
    </row>
    <row r="7547" spans="9:14" ht="15.75">
      <c r="I7547" s="228"/>
      <c r="M7547" s="228"/>
      <c r="N7547" s="228"/>
    </row>
    <row r="7548" spans="9:14" ht="15.75">
      <c r="I7548" s="228"/>
      <c r="M7548" s="228"/>
      <c r="N7548" s="228"/>
    </row>
    <row r="7549" spans="9:14" ht="15.75">
      <c r="I7549" s="228"/>
      <c r="M7549" s="228"/>
      <c r="N7549" s="228"/>
    </row>
    <row r="7550" spans="9:14" ht="15.75">
      <c r="I7550" s="228"/>
      <c r="M7550" s="228"/>
      <c r="N7550" s="228"/>
    </row>
    <row r="7551" spans="9:14" ht="15.75">
      <c r="I7551" s="228"/>
      <c r="M7551" s="228"/>
      <c r="N7551" s="228"/>
    </row>
    <row r="7552" spans="9:14" ht="15.75">
      <c r="I7552" s="228"/>
      <c r="M7552" s="228"/>
      <c r="N7552" s="228"/>
    </row>
    <row r="7553" spans="9:14" ht="15.75">
      <c r="I7553" s="228"/>
      <c r="M7553" s="228"/>
      <c r="N7553" s="228"/>
    </row>
    <row r="7554" spans="9:14" ht="15.75">
      <c r="I7554" s="228"/>
      <c r="M7554" s="228"/>
      <c r="N7554" s="228"/>
    </row>
    <row r="7555" spans="9:14" ht="15.75">
      <c r="I7555" s="228"/>
      <c r="M7555" s="228"/>
      <c r="N7555" s="228"/>
    </row>
    <row r="7556" spans="9:14" ht="15.75">
      <c r="I7556" s="228"/>
      <c r="M7556" s="228"/>
      <c r="N7556" s="228"/>
    </row>
    <row r="7557" spans="9:14" ht="15.75">
      <c r="I7557" s="228"/>
      <c r="M7557" s="228"/>
      <c r="N7557" s="228"/>
    </row>
    <row r="7558" spans="9:14" ht="15.75">
      <c r="I7558" s="228"/>
      <c r="M7558" s="228"/>
      <c r="N7558" s="228"/>
    </row>
    <row r="7559" spans="9:14" ht="15.75">
      <c r="I7559" s="228"/>
      <c r="M7559" s="228"/>
      <c r="N7559" s="228"/>
    </row>
    <row r="7560" spans="9:14" ht="15.75">
      <c r="I7560" s="228"/>
      <c r="M7560" s="228"/>
      <c r="N7560" s="228"/>
    </row>
    <row r="7561" spans="9:14" ht="15.75">
      <c r="I7561" s="228"/>
      <c r="M7561" s="228"/>
      <c r="N7561" s="228"/>
    </row>
    <row r="7562" spans="9:14" ht="15.75">
      <c r="I7562" s="228"/>
      <c r="M7562" s="228"/>
      <c r="N7562" s="228"/>
    </row>
    <row r="7563" spans="9:14" ht="15.75">
      <c r="I7563" s="228"/>
      <c r="M7563" s="228"/>
      <c r="N7563" s="228"/>
    </row>
    <row r="7564" spans="9:14" ht="15.75">
      <c r="I7564" s="228"/>
      <c r="M7564" s="228"/>
      <c r="N7564" s="228"/>
    </row>
    <row r="7565" spans="9:14" ht="15.75">
      <c r="I7565" s="228"/>
      <c r="M7565" s="228"/>
      <c r="N7565" s="228"/>
    </row>
    <row r="7566" spans="9:14" ht="15.75">
      <c r="I7566" s="228"/>
      <c r="M7566" s="228"/>
      <c r="N7566" s="228"/>
    </row>
    <row r="7567" spans="9:14" ht="15.75">
      <c r="I7567" s="228"/>
      <c r="M7567" s="228"/>
      <c r="N7567" s="228"/>
    </row>
    <row r="7568" spans="9:14" ht="15.75">
      <c r="I7568" s="228"/>
      <c r="M7568" s="228"/>
      <c r="N7568" s="228"/>
    </row>
    <row r="7569" spans="9:14" ht="15.75">
      <c r="I7569" s="228"/>
      <c r="M7569" s="228"/>
      <c r="N7569" s="228"/>
    </row>
    <row r="7570" spans="9:14" ht="15.75">
      <c r="I7570" s="228"/>
      <c r="M7570" s="228"/>
      <c r="N7570" s="228"/>
    </row>
    <row r="7571" spans="9:14" ht="15.75">
      <c r="I7571" s="228"/>
      <c r="M7571" s="228"/>
      <c r="N7571" s="228"/>
    </row>
    <row r="7572" spans="9:14" ht="15.75">
      <c r="I7572" s="228"/>
      <c r="M7572" s="228"/>
      <c r="N7572" s="228"/>
    </row>
    <row r="7573" spans="9:14" ht="15.75">
      <c r="I7573" s="228"/>
      <c r="M7573" s="228"/>
      <c r="N7573" s="228"/>
    </row>
    <row r="7574" spans="9:14" ht="15.75">
      <c r="I7574" s="228"/>
      <c r="M7574" s="228"/>
      <c r="N7574" s="228"/>
    </row>
    <row r="7575" spans="9:14" ht="15.75">
      <c r="I7575" s="228"/>
      <c r="M7575" s="228"/>
      <c r="N7575" s="228"/>
    </row>
    <row r="7576" spans="9:14" ht="15.75">
      <c r="I7576" s="228"/>
      <c r="M7576" s="228"/>
      <c r="N7576" s="228"/>
    </row>
    <row r="7577" spans="9:14" ht="15.75">
      <c r="I7577" s="228"/>
      <c r="M7577" s="228"/>
      <c r="N7577" s="228"/>
    </row>
    <row r="7578" spans="9:14" ht="15.75">
      <c r="I7578" s="228"/>
      <c r="M7578" s="228"/>
      <c r="N7578" s="228"/>
    </row>
    <row r="7579" spans="9:14" ht="15.75">
      <c r="I7579" s="228"/>
      <c r="M7579" s="228"/>
      <c r="N7579" s="228"/>
    </row>
    <row r="7580" spans="9:14" ht="15.75">
      <c r="I7580" s="228"/>
      <c r="M7580" s="228"/>
      <c r="N7580" s="228"/>
    </row>
    <row r="7581" spans="9:14" ht="15.75">
      <c r="I7581" s="228"/>
      <c r="M7581" s="228"/>
      <c r="N7581" s="228"/>
    </row>
    <row r="7582" spans="9:14" ht="15.75">
      <c r="I7582" s="228"/>
      <c r="M7582" s="228"/>
      <c r="N7582" s="228"/>
    </row>
    <row r="7583" spans="9:14" ht="15.75">
      <c r="I7583" s="228"/>
      <c r="M7583" s="228"/>
      <c r="N7583" s="228"/>
    </row>
    <row r="7584" spans="9:14" ht="15.75">
      <c r="I7584" s="228"/>
      <c r="M7584" s="228"/>
      <c r="N7584" s="228"/>
    </row>
    <row r="7585" spans="9:14" ht="15.75">
      <c r="I7585" s="228"/>
      <c r="M7585" s="228"/>
      <c r="N7585" s="228"/>
    </row>
    <row r="7586" spans="9:14" ht="15.75">
      <c r="I7586" s="228"/>
      <c r="M7586" s="228"/>
      <c r="N7586" s="228"/>
    </row>
    <row r="7587" spans="9:14" ht="15.75">
      <c r="I7587" s="228"/>
      <c r="M7587" s="228"/>
      <c r="N7587" s="228"/>
    </row>
    <row r="7588" spans="9:14" ht="15.75">
      <c r="I7588" s="228"/>
      <c r="M7588" s="228"/>
      <c r="N7588" s="228"/>
    </row>
    <row r="7589" spans="9:14" ht="15.75">
      <c r="I7589" s="228"/>
      <c r="M7589" s="228"/>
      <c r="N7589" s="228"/>
    </row>
    <row r="7590" spans="9:14" ht="15.75">
      <c r="I7590" s="228"/>
      <c r="M7590" s="228"/>
      <c r="N7590" s="228"/>
    </row>
    <row r="7591" spans="9:14" ht="15.75">
      <c r="I7591" s="228"/>
      <c r="M7591" s="228"/>
      <c r="N7591" s="228"/>
    </row>
    <row r="7592" spans="9:14" ht="15.75">
      <c r="I7592" s="228"/>
      <c r="M7592" s="228"/>
      <c r="N7592" s="228"/>
    </row>
    <row r="7593" spans="9:14" ht="15.75">
      <c r="I7593" s="228"/>
      <c r="M7593" s="228"/>
      <c r="N7593" s="228"/>
    </row>
    <row r="7594" spans="9:14" ht="15.75">
      <c r="I7594" s="228"/>
      <c r="M7594" s="228"/>
      <c r="N7594" s="228"/>
    </row>
    <row r="7595" spans="9:14" ht="15.75">
      <c r="I7595" s="228"/>
      <c r="M7595" s="228"/>
      <c r="N7595" s="228"/>
    </row>
    <row r="7596" spans="9:14" ht="15.75">
      <c r="I7596" s="228"/>
      <c r="M7596" s="228"/>
      <c r="N7596" s="228"/>
    </row>
    <row r="7597" spans="9:14" ht="15.75">
      <c r="I7597" s="228"/>
      <c r="M7597" s="228"/>
      <c r="N7597" s="228"/>
    </row>
    <row r="7598" spans="9:14" ht="15.75">
      <c r="I7598" s="228"/>
      <c r="M7598" s="228"/>
      <c r="N7598" s="228"/>
    </row>
    <row r="7599" spans="9:14" ht="15.75">
      <c r="I7599" s="228"/>
      <c r="M7599" s="228"/>
      <c r="N7599" s="228"/>
    </row>
    <row r="7600" spans="9:14" ht="15.75">
      <c r="I7600" s="228"/>
      <c r="M7600" s="228"/>
      <c r="N7600" s="228"/>
    </row>
    <row r="7601" spans="9:14" ht="15.75">
      <c r="I7601" s="228"/>
      <c r="M7601" s="228"/>
      <c r="N7601" s="228"/>
    </row>
    <row r="7602" spans="9:14" ht="15.75">
      <c r="I7602" s="228"/>
      <c r="M7602" s="228"/>
      <c r="N7602" s="228"/>
    </row>
    <row r="7603" spans="9:14" ht="15.75">
      <c r="I7603" s="228"/>
      <c r="M7603" s="228"/>
      <c r="N7603" s="228"/>
    </row>
    <row r="7604" spans="9:14" ht="15.75">
      <c r="I7604" s="228"/>
      <c r="M7604" s="228"/>
      <c r="N7604" s="228"/>
    </row>
    <row r="7605" spans="9:14" ht="15.75">
      <c r="I7605" s="228"/>
      <c r="M7605" s="228"/>
      <c r="N7605" s="228"/>
    </row>
    <row r="7606" spans="9:14" ht="15.75">
      <c r="I7606" s="228"/>
      <c r="M7606" s="228"/>
      <c r="N7606" s="228"/>
    </row>
    <row r="7607" spans="9:14" ht="15.75">
      <c r="I7607" s="228"/>
      <c r="M7607" s="228"/>
      <c r="N7607" s="228"/>
    </row>
    <row r="7608" spans="9:14" ht="15.75">
      <c r="I7608" s="228"/>
      <c r="M7608" s="228"/>
      <c r="N7608" s="228"/>
    </row>
    <row r="7609" spans="9:14" ht="15.75">
      <c r="I7609" s="228"/>
      <c r="M7609" s="228"/>
      <c r="N7609" s="228"/>
    </row>
    <row r="7610" spans="9:14" ht="15.75">
      <c r="I7610" s="228"/>
      <c r="M7610" s="228"/>
      <c r="N7610" s="228"/>
    </row>
    <row r="7611" spans="9:14" ht="15.75">
      <c r="I7611" s="228"/>
      <c r="M7611" s="228"/>
      <c r="N7611" s="228"/>
    </row>
    <row r="7612" spans="9:14" ht="15.75">
      <c r="I7612" s="228"/>
      <c r="M7612" s="228"/>
      <c r="N7612" s="228"/>
    </row>
    <row r="7613" spans="9:14" ht="15.75">
      <c r="I7613" s="228"/>
      <c r="M7613" s="228"/>
      <c r="N7613" s="228"/>
    </row>
    <row r="7614" spans="9:14" ht="15.75">
      <c r="I7614" s="228"/>
      <c r="M7614" s="228"/>
      <c r="N7614" s="228"/>
    </row>
    <row r="7615" spans="9:14" ht="15.75">
      <c r="I7615" s="228"/>
      <c r="M7615" s="228"/>
      <c r="N7615" s="228"/>
    </row>
    <row r="7616" spans="9:14" ht="15.75">
      <c r="I7616" s="228"/>
      <c r="M7616" s="228"/>
      <c r="N7616" s="228"/>
    </row>
    <row r="7617" spans="9:14" ht="15.75">
      <c r="I7617" s="228"/>
      <c r="M7617" s="228"/>
      <c r="N7617" s="228"/>
    </row>
    <row r="7618" spans="9:14" ht="15.75">
      <c r="I7618" s="228"/>
      <c r="M7618" s="228"/>
      <c r="N7618" s="228"/>
    </row>
    <row r="7619" spans="9:14" ht="15.75">
      <c r="I7619" s="228"/>
      <c r="M7619" s="228"/>
      <c r="N7619" s="228"/>
    </row>
    <row r="7620" spans="9:14" ht="15.75">
      <c r="I7620" s="228"/>
      <c r="M7620" s="228"/>
      <c r="N7620" s="228"/>
    </row>
    <row r="7621" spans="9:14" ht="15.75">
      <c r="I7621" s="228"/>
      <c r="M7621" s="228"/>
      <c r="N7621" s="228"/>
    </row>
    <row r="7622" spans="9:14" ht="15.75">
      <c r="I7622" s="228"/>
      <c r="M7622" s="228"/>
      <c r="N7622" s="228"/>
    </row>
    <row r="7623" spans="9:14" ht="15.75">
      <c r="I7623" s="228"/>
      <c r="M7623" s="228"/>
      <c r="N7623" s="228"/>
    </row>
    <row r="7624" spans="9:14" ht="15.75">
      <c r="I7624" s="228"/>
      <c r="M7624" s="228"/>
      <c r="N7624" s="228"/>
    </row>
    <row r="7625" spans="9:14" ht="15.75">
      <c r="I7625" s="228"/>
      <c r="M7625" s="228"/>
      <c r="N7625" s="228"/>
    </row>
    <row r="7626" spans="9:14" ht="15.75">
      <c r="I7626" s="228"/>
      <c r="M7626" s="228"/>
      <c r="N7626" s="228"/>
    </row>
    <row r="7627" spans="9:14" ht="15.75">
      <c r="I7627" s="228"/>
      <c r="M7627" s="228"/>
      <c r="N7627" s="228"/>
    </row>
    <row r="7628" spans="9:14" ht="15.75">
      <c r="I7628" s="228"/>
      <c r="M7628" s="228"/>
      <c r="N7628" s="228"/>
    </row>
    <row r="7629" spans="9:14" ht="15.75">
      <c r="I7629" s="228"/>
      <c r="M7629" s="228"/>
      <c r="N7629" s="228"/>
    </row>
    <row r="7630" spans="9:14" ht="15.75">
      <c r="I7630" s="228"/>
      <c r="M7630" s="228"/>
      <c r="N7630" s="228"/>
    </row>
    <row r="7631" spans="9:14" ht="15.75">
      <c r="I7631" s="228"/>
      <c r="M7631" s="228"/>
      <c r="N7631" s="228"/>
    </row>
    <row r="7632" spans="9:14" ht="15.75">
      <c r="I7632" s="228"/>
      <c r="M7632" s="228"/>
      <c r="N7632" s="228"/>
    </row>
    <row r="7633" spans="9:14" ht="15.75">
      <c r="I7633" s="228"/>
      <c r="M7633" s="228"/>
      <c r="N7633" s="228"/>
    </row>
    <row r="7634" spans="9:14" ht="15.75">
      <c r="I7634" s="228"/>
      <c r="M7634" s="228"/>
      <c r="N7634" s="228"/>
    </row>
    <row r="7635" spans="9:14" ht="15.75">
      <c r="I7635" s="228"/>
      <c r="M7635" s="228"/>
      <c r="N7635" s="228"/>
    </row>
    <row r="7636" spans="9:14" ht="15.75">
      <c r="I7636" s="228"/>
      <c r="M7636" s="228"/>
      <c r="N7636" s="228"/>
    </row>
    <row r="7637" spans="9:14" ht="15.75">
      <c r="I7637" s="228"/>
      <c r="M7637" s="228"/>
      <c r="N7637" s="228"/>
    </row>
    <row r="7638" spans="9:14" ht="15.75">
      <c r="I7638" s="228"/>
      <c r="M7638" s="228"/>
      <c r="N7638" s="228"/>
    </row>
    <row r="7639" spans="9:14" ht="15.75">
      <c r="I7639" s="228"/>
      <c r="M7639" s="228"/>
      <c r="N7639" s="228"/>
    </row>
    <row r="7640" spans="9:14" ht="15.75">
      <c r="I7640" s="228"/>
      <c r="M7640" s="228"/>
      <c r="N7640" s="228"/>
    </row>
    <row r="7641" spans="9:14" ht="15.75">
      <c r="I7641" s="228"/>
      <c r="M7641" s="228"/>
      <c r="N7641" s="228"/>
    </row>
    <row r="7642" spans="9:14" ht="15.75">
      <c r="I7642" s="228"/>
      <c r="M7642" s="228"/>
      <c r="N7642" s="228"/>
    </row>
    <row r="7643" spans="9:14" ht="15.75">
      <c r="I7643" s="228"/>
      <c r="M7643" s="228"/>
      <c r="N7643" s="228"/>
    </row>
    <row r="7644" spans="9:14" ht="15.75">
      <c r="I7644" s="228"/>
      <c r="M7644" s="228"/>
      <c r="N7644" s="228"/>
    </row>
    <row r="7645" spans="9:14" ht="15.75">
      <c r="I7645" s="228"/>
      <c r="M7645" s="228"/>
      <c r="N7645" s="228"/>
    </row>
    <row r="7646" spans="9:14" ht="15.75">
      <c r="I7646" s="228"/>
      <c r="M7646" s="228"/>
      <c r="N7646" s="228"/>
    </row>
    <row r="7647" spans="9:14" ht="15.75">
      <c r="I7647" s="228"/>
      <c r="M7647" s="228"/>
      <c r="N7647" s="228"/>
    </row>
    <row r="7648" spans="9:14" ht="15.75">
      <c r="I7648" s="228"/>
      <c r="M7648" s="228"/>
      <c r="N7648" s="228"/>
    </row>
    <row r="7649" spans="9:14" ht="15.75">
      <c r="I7649" s="228"/>
      <c r="M7649" s="228"/>
      <c r="N7649" s="228"/>
    </row>
    <row r="7650" spans="9:14" ht="15.75">
      <c r="I7650" s="228"/>
      <c r="M7650" s="228"/>
      <c r="N7650" s="228"/>
    </row>
    <row r="7651" spans="9:14" ht="15.75">
      <c r="I7651" s="228"/>
      <c r="M7651" s="228"/>
      <c r="N7651" s="228"/>
    </row>
    <row r="7652" spans="9:14" ht="15.75">
      <c r="I7652" s="228"/>
      <c r="M7652" s="228"/>
      <c r="N7652" s="228"/>
    </row>
    <row r="7653" spans="9:14" ht="15.75">
      <c r="I7653" s="228"/>
      <c r="M7653" s="228"/>
      <c r="N7653" s="228"/>
    </row>
    <row r="7654" spans="9:14" ht="15.75">
      <c r="I7654" s="228"/>
      <c r="M7654" s="228"/>
      <c r="N7654" s="228"/>
    </row>
    <row r="7655" spans="9:14" ht="15.75">
      <c r="I7655" s="228"/>
      <c r="M7655" s="228"/>
      <c r="N7655" s="228"/>
    </row>
    <row r="7656" spans="9:14" ht="15.75">
      <c r="I7656" s="228"/>
      <c r="M7656" s="228"/>
      <c r="N7656" s="228"/>
    </row>
    <row r="7657" spans="9:14" ht="15.75">
      <c r="I7657" s="228"/>
      <c r="M7657" s="228"/>
      <c r="N7657" s="228"/>
    </row>
    <row r="7658" spans="9:14" ht="15.75">
      <c r="I7658" s="228"/>
      <c r="M7658" s="228"/>
      <c r="N7658" s="228"/>
    </row>
    <row r="7659" spans="9:14" ht="15.75">
      <c r="I7659" s="228"/>
      <c r="M7659" s="228"/>
      <c r="N7659" s="228"/>
    </row>
    <row r="7660" spans="9:14" ht="15.75">
      <c r="I7660" s="228"/>
      <c r="M7660" s="228"/>
      <c r="N7660" s="228"/>
    </row>
    <row r="7661" spans="9:14" ht="15.75">
      <c r="I7661" s="228"/>
      <c r="M7661" s="228"/>
      <c r="N7661" s="228"/>
    </row>
    <row r="7662" spans="9:14" ht="15.75">
      <c r="I7662" s="228"/>
      <c r="M7662" s="228"/>
      <c r="N7662" s="228"/>
    </row>
    <row r="7663" spans="9:14" ht="15.75">
      <c r="I7663" s="228"/>
      <c r="M7663" s="228"/>
      <c r="N7663" s="228"/>
    </row>
    <row r="7664" spans="9:14" ht="15.75">
      <c r="I7664" s="228"/>
      <c r="M7664" s="228"/>
      <c r="N7664" s="228"/>
    </row>
    <row r="7665" spans="9:14" ht="15.75">
      <c r="I7665" s="228"/>
      <c r="M7665" s="228"/>
      <c r="N7665" s="228"/>
    </row>
    <row r="7666" spans="9:14" ht="15.75">
      <c r="I7666" s="228"/>
      <c r="M7666" s="228"/>
      <c r="N7666" s="228"/>
    </row>
    <row r="7667" spans="9:14" ht="15.75">
      <c r="I7667" s="228"/>
      <c r="M7667" s="228"/>
      <c r="N7667" s="228"/>
    </row>
    <row r="7668" spans="9:14" ht="15.75">
      <c r="I7668" s="228"/>
      <c r="M7668" s="228"/>
      <c r="N7668" s="228"/>
    </row>
    <row r="7669" spans="9:14" ht="15.75">
      <c r="I7669" s="228"/>
      <c r="M7669" s="228"/>
      <c r="N7669" s="228"/>
    </row>
    <row r="7670" spans="9:14" ht="15.75">
      <c r="I7670" s="228"/>
      <c r="M7670" s="228"/>
      <c r="N7670" s="228"/>
    </row>
    <row r="7671" spans="9:14" ht="15.75">
      <c r="I7671" s="228"/>
      <c r="M7671" s="228"/>
      <c r="N7671" s="228"/>
    </row>
    <row r="7672" spans="9:14" ht="15.75">
      <c r="I7672" s="228"/>
      <c r="M7672" s="228"/>
      <c r="N7672" s="228"/>
    </row>
    <row r="7673" spans="9:14" ht="15.75">
      <c r="I7673" s="228"/>
      <c r="M7673" s="228"/>
      <c r="N7673" s="228"/>
    </row>
    <row r="7674" spans="9:14" ht="15.75">
      <c r="I7674" s="228"/>
      <c r="M7674" s="228"/>
      <c r="N7674" s="228"/>
    </row>
    <row r="7675" spans="9:14" ht="15.75">
      <c r="I7675" s="228"/>
      <c r="M7675" s="228"/>
      <c r="N7675" s="228"/>
    </row>
    <row r="7676" spans="9:14" ht="15.75">
      <c r="I7676" s="228"/>
      <c r="M7676" s="228"/>
      <c r="N7676" s="228"/>
    </row>
    <row r="7677" spans="9:14" ht="15.75">
      <c r="I7677" s="228"/>
      <c r="M7677" s="228"/>
      <c r="N7677" s="228"/>
    </row>
    <row r="7678" spans="9:14" ht="15.75">
      <c r="I7678" s="228"/>
      <c r="M7678" s="228"/>
      <c r="N7678" s="228"/>
    </row>
    <row r="7679" spans="9:14" ht="15.75">
      <c r="I7679" s="228"/>
      <c r="M7679" s="228"/>
      <c r="N7679" s="228"/>
    </row>
    <row r="7680" spans="9:14" ht="15.75">
      <c r="I7680" s="228"/>
      <c r="M7680" s="228"/>
      <c r="N7680" s="228"/>
    </row>
    <row r="7681" spans="9:14" ht="15.75">
      <c r="I7681" s="228"/>
      <c r="M7681" s="228"/>
      <c r="N7681" s="228"/>
    </row>
    <row r="7682" spans="9:14" ht="15.75">
      <c r="I7682" s="228"/>
      <c r="M7682" s="228"/>
      <c r="N7682" s="228"/>
    </row>
    <row r="7683" spans="9:14" ht="15.75">
      <c r="I7683" s="228"/>
      <c r="M7683" s="228"/>
      <c r="N7683" s="228"/>
    </row>
    <row r="7684" spans="9:14" ht="15.75">
      <c r="I7684" s="228"/>
      <c r="M7684" s="228"/>
      <c r="N7684" s="228"/>
    </row>
    <row r="7685" spans="9:14" ht="15.75">
      <c r="I7685" s="228"/>
      <c r="M7685" s="228"/>
      <c r="N7685" s="228"/>
    </row>
    <row r="7686" spans="9:14" ht="15.75">
      <c r="I7686" s="228"/>
      <c r="M7686" s="228"/>
      <c r="N7686" s="228"/>
    </row>
    <row r="7687" spans="9:14" ht="15.75">
      <c r="I7687" s="228"/>
      <c r="M7687" s="228"/>
      <c r="N7687" s="228"/>
    </row>
    <row r="7688" spans="9:14" ht="15.75">
      <c r="I7688" s="228"/>
      <c r="M7688" s="228"/>
      <c r="N7688" s="228"/>
    </row>
    <row r="7689" spans="9:14" ht="15.75">
      <c r="I7689" s="228"/>
      <c r="M7689" s="228"/>
      <c r="N7689" s="228"/>
    </row>
    <row r="7690" spans="9:14" ht="15.75">
      <c r="I7690" s="228"/>
      <c r="M7690" s="228"/>
      <c r="N7690" s="228"/>
    </row>
    <row r="7691" spans="9:14" ht="15.75">
      <c r="I7691" s="228"/>
      <c r="M7691" s="228"/>
      <c r="N7691" s="228"/>
    </row>
    <row r="7692" spans="9:14" ht="15.75">
      <c r="I7692" s="228"/>
      <c r="M7692" s="228"/>
      <c r="N7692" s="228"/>
    </row>
    <row r="7693" spans="9:14" ht="15.75">
      <c r="I7693" s="228"/>
      <c r="M7693" s="228"/>
      <c r="N7693" s="228"/>
    </row>
    <row r="7694" spans="9:14" ht="15.75">
      <c r="I7694" s="228"/>
      <c r="M7694" s="228"/>
      <c r="N7694" s="228"/>
    </row>
    <row r="7695" spans="9:14" ht="15.75">
      <c r="I7695" s="228"/>
      <c r="M7695" s="228"/>
      <c r="N7695" s="228"/>
    </row>
    <row r="7696" spans="9:14" ht="15.75">
      <c r="I7696" s="228"/>
      <c r="M7696" s="228"/>
      <c r="N7696" s="228"/>
    </row>
    <row r="7697" spans="9:14" ht="15.75">
      <c r="I7697" s="228"/>
      <c r="M7697" s="228"/>
      <c r="N7697" s="228"/>
    </row>
    <row r="7698" spans="9:14" ht="15.75">
      <c r="I7698" s="228"/>
      <c r="M7698" s="228"/>
      <c r="N7698" s="228"/>
    </row>
    <row r="7699" spans="9:14" ht="15.75">
      <c r="I7699" s="228"/>
      <c r="M7699" s="228"/>
      <c r="N7699" s="228"/>
    </row>
    <row r="7700" spans="9:14" ht="15.75">
      <c r="I7700" s="228"/>
      <c r="M7700" s="228"/>
      <c r="N7700" s="228"/>
    </row>
    <row r="7701" spans="9:14" ht="15.75">
      <c r="I7701" s="228"/>
      <c r="M7701" s="228"/>
      <c r="N7701" s="228"/>
    </row>
    <row r="7702" spans="9:14" ht="15.75">
      <c r="I7702" s="228"/>
      <c r="M7702" s="228"/>
      <c r="N7702" s="228"/>
    </row>
    <row r="7703" spans="9:14" ht="15.75">
      <c r="I7703" s="228"/>
      <c r="M7703" s="228"/>
      <c r="N7703" s="228"/>
    </row>
    <row r="7704" spans="9:14" ht="15.75">
      <c r="I7704" s="228"/>
      <c r="M7704" s="228"/>
      <c r="N7704" s="228"/>
    </row>
    <row r="7705" spans="9:14" ht="15.75">
      <c r="I7705" s="228"/>
      <c r="M7705" s="228"/>
      <c r="N7705" s="228"/>
    </row>
    <row r="7706" spans="9:14" ht="15.75">
      <c r="I7706" s="228"/>
      <c r="M7706" s="228"/>
      <c r="N7706" s="228"/>
    </row>
    <row r="7707" spans="9:14" ht="15.75">
      <c r="I7707" s="228"/>
      <c r="M7707" s="228"/>
      <c r="N7707" s="228"/>
    </row>
    <row r="7708" spans="9:14" ht="15.75">
      <c r="I7708" s="228"/>
      <c r="M7708" s="228"/>
      <c r="N7708" s="228"/>
    </row>
    <row r="7709" spans="9:14" ht="15.75">
      <c r="I7709" s="228"/>
      <c r="M7709" s="228"/>
      <c r="N7709" s="228"/>
    </row>
    <row r="7710" spans="9:14" ht="15.75">
      <c r="I7710" s="228"/>
      <c r="M7710" s="228"/>
      <c r="N7710" s="228"/>
    </row>
    <row r="7711" spans="9:14" ht="15.75">
      <c r="I7711" s="228"/>
      <c r="M7711" s="228"/>
      <c r="N7711" s="228"/>
    </row>
    <row r="7712" spans="9:14" ht="15.75">
      <c r="I7712" s="228"/>
      <c r="M7712" s="228"/>
      <c r="N7712" s="228"/>
    </row>
    <row r="7713" spans="9:14" ht="15.75">
      <c r="I7713" s="228"/>
      <c r="M7713" s="228"/>
      <c r="N7713" s="228"/>
    </row>
    <row r="7714" spans="9:14" ht="15.75">
      <c r="I7714" s="228"/>
      <c r="M7714" s="228"/>
      <c r="N7714" s="228"/>
    </row>
    <row r="7715" spans="9:14" ht="15.75">
      <c r="I7715" s="228"/>
      <c r="M7715" s="228"/>
      <c r="N7715" s="228"/>
    </row>
    <row r="7716" spans="9:14" ht="15.75">
      <c r="I7716" s="228"/>
      <c r="M7716" s="228"/>
      <c r="N7716" s="228"/>
    </row>
    <row r="7717" spans="9:14" ht="15.75">
      <c r="I7717" s="228"/>
      <c r="M7717" s="228"/>
      <c r="N7717" s="228"/>
    </row>
    <row r="7718" spans="9:14" ht="15.75">
      <c r="I7718" s="228"/>
      <c r="M7718" s="228"/>
      <c r="N7718" s="228"/>
    </row>
    <row r="7719" spans="9:14" ht="15.75">
      <c r="I7719" s="228"/>
      <c r="M7719" s="228"/>
      <c r="N7719" s="228"/>
    </row>
    <row r="7720" spans="9:14" ht="15.75">
      <c r="I7720" s="228"/>
      <c r="M7720" s="228"/>
      <c r="N7720" s="228"/>
    </row>
    <row r="7721" spans="9:14" ht="15.75">
      <c r="I7721" s="228"/>
      <c r="M7721" s="228"/>
      <c r="N7721" s="228"/>
    </row>
    <row r="7722" spans="9:14" ht="15.75">
      <c r="I7722" s="228"/>
      <c r="M7722" s="228"/>
      <c r="N7722" s="228"/>
    </row>
    <row r="7723" spans="9:14" ht="15.75">
      <c r="I7723" s="228"/>
      <c r="M7723" s="228"/>
      <c r="N7723" s="228"/>
    </row>
    <row r="7724" spans="9:14" ht="15.75">
      <c r="I7724" s="228"/>
      <c r="M7724" s="228"/>
      <c r="N7724" s="228"/>
    </row>
    <row r="7725" spans="9:14" ht="15.75">
      <c r="I7725" s="228"/>
      <c r="M7725" s="228"/>
      <c r="N7725" s="228"/>
    </row>
    <row r="7726" spans="9:14" ht="15.75">
      <c r="I7726" s="228"/>
      <c r="M7726" s="228"/>
      <c r="N7726" s="228"/>
    </row>
    <row r="7727" spans="9:14" ht="15.75">
      <c r="I7727" s="228"/>
      <c r="M7727" s="228"/>
      <c r="N7727" s="228"/>
    </row>
    <row r="7728" spans="9:14" ht="15.75">
      <c r="I7728" s="228"/>
      <c r="M7728" s="228"/>
      <c r="N7728" s="228"/>
    </row>
    <row r="7729" spans="9:14" ht="15.75">
      <c r="I7729" s="228"/>
      <c r="M7729" s="228"/>
      <c r="N7729" s="228"/>
    </row>
    <row r="7730" spans="9:14" ht="15.75">
      <c r="I7730" s="228"/>
      <c r="M7730" s="228"/>
      <c r="N7730" s="228"/>
    </row>
    <row r="7731" spans="9:14" ht="15.75">
      <c r="I7731" s="228"/>
      <c r="M7731" s="228"/>
      <c r="N7731" s="228"/>
    </row>
    <row r="7732" spans="9:14" ht="15.75">
      <c r="I7732" s="228"/>
      <c r="M7732" s="228"/>
      <c r="N7732" s="228"/>
    </row>
    <row r="7733" spans="9:14" ht="15.75">
      <c r="I7733" s="228"/>
      <c r="M7733" s="228"/>
      <c r="N7733" s="228"/>
    </row>
    <row r="7734" spans="9:14" ht="15.75">
      <c r="I7734" s="228"/>
      <c r="M7734" s="228"/>
      <c r="N7734" s="228"/>
    </row>
    <row r="7735" spans="9:14" ht="15.75">
      <c r="I7735" s="228"/>
      <c r="M7735" s="228"/>
      <c r="N7735" s="228"/>
    </row>
    <row r="7736" spans="9:14" ht="15.75">
      <c r="I7736" s="228"/>
      <c r="M7736" s="228"/>
      <c r="N7736" s="228"/>
    </row>
    <row r="7737" spans="9:14" ht="15.75">
      <c r="I7737" s="228"/>
      <c r="M7737" s="228"/>
      <c r="N7737" s="228"/>
    </row>
    <row r="7738" spans="9:14" ht="15.75">
      <c r="I7738" s="228"/>
      <c r="M7738" s="228"/>
      <c r="N7738" s="228"/>
    </row>
    <row r="7739" spans="9:14" ht="15.75">
      <c r="I7739" s="228"/>
      <c r="M7739" s="228"/>
      <c r="N7739" s="228"/>
    </row>
    <row r="7740" spans="9:14" ht="15.75">
      <c r="I7740" s="228"/>
      <c r="M7740" s="228"/>
      <c r="N7740" s="228"/>
    </row>
    <row r="7741" spans="9:14" ht="15.75">
      <c r="I7741" s="228"/>
      <c r="M7741" s="228"/>
      <c r="N7741" s="228"/>
    </row>
    <row r="7742" spans="9:14" ht="15.75">
      <c r="I7742" s="228"/>
      <c r="M7742" s="228"/>
      <c r="N7742" s="228"/>
    </row>
    <row r="7743" spans="9:14" ht="15.75">
      <c r="I7743" s="228"/>
      <c r="M7743" s="228"/>
      <c r="N7743" s="228"/>
    </row>
    <row r="7744" spans="9:14" ht="15.75">
      <c r="I7744" s="228"/>
      <c r="M7744" s="228"/>
      <c r="N7744" s="228"/>
    </row>
    <row r="7745" spans="9:14" ht="15.75">
      <c r="I7745" s="228"/>
      <c r="M7745" s="228"/>
      <c r="N7745" s="228"/>
    </row>
    <row r="7746" spans="9:14" ht="15.75">
      <c r="I7746" s="228"/>
      <c r="M7746" s="228"/>
      <c r="N7746" s="228"/>
    </row>
    <row r="7747" spans="9:14" ht="15.75">
      <c r="I7747" s="228"/>
      <c r="M7747" s="228"/>
      <c r="N7747" s="228"/>
    </row>
    <row r="7748" spans="9:14" ht="15.75">
      <c r="I7748" s="228"/>
      <c r="M7748" s="228"/>
      <c r="N7748" s="228"/>
    </row>
    <row r="7749" spans="9:14" ht="15.75">
      <c r="I7749" s="228"/>
      <c r="M7749" s="228"/>
      <c r="N7749" s="228"/>
    </row>
    <row r="7750" spans="9:14" ht="15.75">
      <c r="I7750" s="228"/>
      <c r="M7750" s="228"/>
      <c r="N7750" s="228"/>
    </row>
    <row r="7751" spans="9:14" ht="15.75">
      <c r="I7751" s="228"/>
      <c r="M7751" s="228"/>
      <c r="N7751" s="228"/>
    </row>
    <row r="7752" spans="9:14" ht="15.75">
      <c r="I7752" s="228"/>
      <c r="M7752" s="228"/>
      <c r="N7752" s="228"/>
    </row>
    <row r="7753" spans="9:14" ht="15.75">
      <c r="I7753" s="228"/>
      <c r="M7753" s="228"/>
      <c r="N7753" s="228"/>
    </row>
    <row r="7754" spans="9:14" ht="15.75">
      <c r="I7754" s="228"/>
      <c r="M7754" s="228"/>
      <c r="N7754" s="228"/>
    </row>
    <row r="7755" spans="9:14" ht="15.75">
      <c r="I7755" s="228"/>
      <c r="M7755" s="228"/>
      <c r="N7755" s="228"/>
    </row>
    <row r="7756" spans="9:14" ht="15.75">
      <c r="I7756" s="228"/>
      <c r="M7756" s="228"/>
      <c r="N7756" s="228"/>
    </row>
    <row r="7757" spans="9:14" ht="15.75">
      <c r="I7757" s="228"/>
      <c r="M7757" s="228"/>
      <c r="N7757" s="228"/>
    </row>
    <row r="7758" spans="9:14" ht="15.75">
      <c r="I7758" s="228"/>
      <c r="M7758" s="228"/>
      <c r="N7758" s="228"/>
    </row>
    <row r="7759" spans="9:14" ht="15.75">
      <c r="I7759" s="228"/>
      <c r="M7759" s="228"/>
      <c r="N7759" s="228"/>
    </row>
    <row r="7760" spans="9:14" ht="15.75">
      <c r="I7760" s="228"/>
      <c r="M7760" s="228"/>
      <c r="N7760" s="228"/>
    </row>
    <row r="7761" spans="9:14" ht="15.75">
      <c r="I7761" s="228"/>
      <c r="M7761" s="228"/>
      <c r="N7761" s="228"/>
    </row>
    <row r="7762" spans="9:14" ht="15.75">
      <c r="I7762" s="228"/>
      <c r="M7762" s="228"/>
      <c r="N7762" s="228"/>
    </row>
    <row r="7763" spans="9:14" ht="15.75">
      <c r="I7763" s="228"/>
      <c r="M7763" s="228"/>
      <c r="N7763" s="228"/>
    </row>
    <row r="7764" spans="9:14" ht="15.75">
      <c r="I7764" s="228"/>
      <c r="M7764" s="228"/>
      <c r="N7764" s="228"/>
    </row>
    <row r="7765" spans="9:14" ht="15.75">
      <c r="I7765" s="228"/>
      <c r="M7765" s="228"/>
      <c r="N7765" s="228"/>
    </row>
    <row r="7766" spans="9:14" ht="15.75">
      <c r="I7766" s="228"/>
      <c r="M7766" s="228"/>
      <c r="N7766" s="228"/>
    </row>
    <row r="7767" spans="9:14" ht="15.75">
      <c r="I7767" s="228"/>
      <c r="M7767" s="228"/>
      <c r="N7767" s="228"/>
    </row>
    <row r="7768" spans="9:14" ht="15.75">
      <c r="I7768" s="228"/>
      <c r="M7768" s="228"/>
      <c r="N7768" s="228"/>
    </row>
    <row r="7769" spans="9:14" ht="15.75">
      <c r="I7769" s="228"/>
      <c r="M7769" s="228"/>
      <c r="N7769" s="228"/>
    </row>
    <row r="7770" spans="9:14" ht="15.75">
      <c r="I7770" s="228"/>
      <c r="M7770" s="228"/>
      <c r="N7770" s="228"/>
    </row>
    <row r="7771" spans="9:14" ht="15.75">
      <c r="I7771" s="228"/>
      <c r="M7771" s="228"/>
      <c r="N7771" s="228"/>
    </row>
    <row r="7772" spans="9:14" ht="15.75">
      <c r="I7772" s="228"/>
      <c r="M7772" s="228"/>
      <c r="N7772" s="228"/>
    </row>
    <row r="7773" spans="9:14" ht="15.75">
      <c r="I7773" s="228"/>
      <c r="M7773" s="228"/>
      <c r="N7773" s="228"/>
    </row>
    <row r="7774" spans="9:14" ht="15.75">
      <c r="I7774" s="228"/>
      <c r="M7774" s="228"/>
      <c r="N7774" s="228"/>
    </row>
    <row r="7775" spans="9:14" ht="15.75">
      <c r="I7775" s="228"/>
      <c r="M7775" s="228"/>
      <c r="N7775" s="228"/>
    </row>
    <row r="7776" spans="9:14" ht="15.75">
      <c r="I7776" s="228"/>
      <c r="M7776" s="228"/>
      <c r="N7776" s="228"/>
    </row>
    <row r="7777" spans="9:14" ht="15.75">
      <c r="I7777" s="228"/>
      <c r="M7777" s="228"/>
      <c r="N7777" s="228"/>
    </row>
    <row r="7778" spans="9:14" ht="15.75">
      <c r="I7778" s="228"/>
      <c r="M7778" s="228"/>
      <c r="N7778" s="228"/>
    </row>
    <row r="7779" spans="9:14" ht="15.75">
      <c r="I7779" s="228"/>
      <c r="M7779" s="228"/>
      <c r="N7779" s="228"/>
    </row>
    <row r="7780" spans="9:14" ht="15.75">
      <c r="I7780" s="228"/>
      <c r="M7780" s="228"/>
      <c r="N7780" s="228"/>
    </row>
    <row r="7781" spans="9:14" ht="15.75">
      <c r="I7781" s="228"/>
      <c r="M7781" s="228"/>
      <c r="N7781" s="228"/>
    </row>
    <row r="7782" spans="9:14" ht="15.75">
      <c r="I7782" s="228"/>
      <c r="M7782" s="228"/>
      <c r="N7782" s="228"/>
    </row>
    <row r="7783" spans="9:14" ht="15.75">
      <c r="I7783" s="228"/>
      <c r="M7783" s="228"/>
      <c r="N7783" s="228"/>
    </row>
    <row r="7784" spans="9:14" ht="15.75">
      <c r="I7784" s="228"/>
      <c r="M7784" s="228"/>
      <c r="N7784" s="228"/>
    </row>
    <row r="7785" spans="9:14" ht="15.75">
      <c r="I7785" s="228"/>
      <c r="M7785" s="228"/>
      <c r="N7785" s="228"/>
    </row>
    <row r="7786" spans="9:14" ht="15.75">
      <c r="I7786" s="228"/>
      <c r="M7786" s="228"/>
      <c r="N7786" s="228"/>
    </row>
    <row r="7787" spans="9:14" ht="15.75">
      <c r="I7787" s="228"/>
      <c r="M7787" s="228"/>
      <c r="N7787" s="228"/>
    </row>
    <row r="7788" spans="9:14" ht="15.75">
      <c r="I7788" s="228"/>
      <c r="M7788" s="228"/>
      <c r="N7788" s="228"/>
    </row>
    <row r="7789" spans="9:14" ht="15.75">
      <c r="I7789" s="228"/>
      <c r="M7789" s="228"/>
      <c r="N7789" s="228"/>
    </row>
    <row r="7790" spans="9:14" ht="15.75">
      <c r="I7790" s="228"/>
      <c r="M7790" s="228"/>
      <c r="N7790" s="228"/>
    </row>
    <row r="7791" spans="9:14" ht="15.75">
      <c r="I7791" s="228"/>
      <c r="M7791" s="228"/>
      <c r="N7791" s="228"/>
    </row>
    <row r="7792" spans="9:14" ht="15.75">
      <c r="I7792" s="228"/>
      <c r="M7792" s="228"/>
      <c r="N7792" s="228"/>
    </row>
    <row r="7793" spans="9:14" ht="15.75">
      <c r="I7793" s="228"/>
      <c r="M7793" s="228"/>
      <c r="N7793" s="228"/>
    </row>
    <row r="7794" spans="9:14" ht="15.75">
      <c r="I7794" s="228"/>
      <c r="M7794" s="228"/>
      <c r="N7794" s="228"/>
    </row>
    <row r="7795" spans="9:14" ht="15.75">
      <c r="I7795" s="228"/>
      <c r="M7795" s="228"/>
      <c r="N7795" s="228"/>
    </row>
    <row r="7796" spans="9:14" ht="15.75">
      <c r="I7796" s="228"/>
      <c r="M7796" s="228"/>
      <c r="N7796" s="228"/>
    </row>
    <row r="7797" spans="9:14" ht="15.75">
      <c r="I7797" s="228"/>
      <c r="M7797" s="228"/>
      <c r="N7797" s="228"/>
    </row>
    <row r="7798" spans="9:14" ht="15.75">
      <c r="I7798" s="228"/>
      <c r="M7798" s="228"/>
      <c r="N7798" s="228"/>
    </row>
    <row r="7799" spans="9:14" ht="15.75">
      <c r="I7799" s="228"/>
      <c r="M7799" s="228"/>
      <c r="N7799" s="228"/>
    </row>
    <row r="7800" spans="9:14" ht="15.75">
      <c r="I7800" s="228"/>
      <c r="M7800" s="228"/>
      <c r="N7800" s="228"/>
    </row>
    <row r="7801" spans="9:14" ht="15.75">
      <c r="I7801" s="228"/>
      <c r="M7801" s="228"/>
      <c r="N7801" s="228"/>
    </row>
    <row r="7802" spans="9:14" ht="15.75">
      <c r="I7802" s="228"/>
      <c r="M7802" s="228"/>
      <c r="N7802" s="228"/>
    </row>
    <row r="7803" spans="9:14" ht="15.75">
      <c r="I7803" s="228"/>
      <c r="M7803" s="228"/>
      <c r="N7803" s="228"/>
    </row>
    <row r="7804" spans="9:14" ht="15.75">
      <c r="I7804" s="228"/>
      <c r="M7804" s="228"/>
      <c r="N7804" s="228"/>
    </row>
    <row r="7805" spans="9:14" ht="15.75">
      <c r="I7805" s="228"/>
      <c r="M7805" s="228"/>
      <c r="N7805" s="228"/>
    </row>
    <row r="7806" spans="9:14" ht="15.75">
      <c r="I7806" s="228"/>
      <c r="M7806" s="228"/>
      <c r="N7806" s="228"/>
    </row>
    <row r="7807" spans="9:14" ht="15.75">
      <c r="I7807" s="228"/>
      <c r="M7807" s="228"/>
      <c r="N7807" s="228"/>
    </row>
    <row r="7808" spans="9:14" ht="15.75">
      <c r="I7808" s="228"/>
      <c r="M7808" s="228"/>
      <c r="N7808" s="228"/>
    </row>
    <row r="7809" spans="9:14" ht="15.75">
      <c r="I7809" s="228"/>
      <c r="M7809" s="228"/>
      <c r="N7809" s="228"/>
    </row>
    <row r="7810" spans="9:14" ht="15.75">
      <c r="I7810" s="228"/>
      <c r="M7810" s="228"/>
      <c r="N7810" s="228"/>
    </row>
    <row r="7811" spans="9:14" ht="15.75">
      <c r="I7811" s="228"/>
      <c r="M7811" s="228"/>
      <c r="N7811" s="228"/>
    </row>
    <row r="7812" spans="9:14" ht="15.75">
      <c r="I7812" s="228"/>
      <c r="M7812" s="228"/>
      <c r="N7812" s="228"/>
    </row>
    <row r="7813" spans="9:14" ht="15.75">
      <c r="I7813" s="228"/>
      <c r="M7813" s="228"/>
      <c r="N7813" s="228"/>
    </row>
    <row r="7814" spans="9:14" ht="15.75">
      <c r="I7814" s="228"/>
      <c r="M7814" s="228"/>
      <c r="N7814" s="228"/>
    </row>
    <row r="7815" spans="9:14" ht="15.75">
      <c r="I7815" s="228"/>
      <c r="M7815" s="228"/>
      <c r="N7815" s="228"/>
    </row>
    <row r="7816" spans="9:14" ht="15.75">
      <c r="I7816" s="228"/>
      <c r="M7816" s="228"/>
      <c r="N7816" s="228"/>
    </row>
    <row r="7817" spans="9:14" ht="15.75">
      <c r="I7817" s="228"/>
      <c r="M7817" s="228"/>
      <c r="N7817" s="228"/>
    </row>
    <row r="7818" spans="9:14" ht="15.75">
      <c r="I7818" s="228"/>
      <c r="M7818" s="228"/>
      <c r="N7818" s="228"/>
    </row>
    <row r="7819" spans="9:14" ht="15.75">
      <c r="I7819" s="228"/>
      <c r="M7819" s="228"/>
      <c r="N7819" s="228"/>
    </row>
    <row r="7820" spans="9:14" ht="15.75">
      <c r="I7820" s="228"/>
      <c r="M7820" s="228"/>
      <c r="N7820" s="228"/>
    </row>
    <row r="7821" spans="9:14" ht="15.75">
      <c r="I7821" s="228"/>
      <c r="M7821" s="228"/>
      <c r="N7821" s="228"/>
    </row>
    <row r="7822" spans="9:14" ht="15.75">
      <c r="I7822" s="228"/>
      <c r="M7822" s="228"/>
      <c r="N7822" s="228"/>
    </row>
    <row r="7823" spans="9:14" ht="15.75">
      <c r="I7823" s="228"/>
      <c r="M7823" s="228"/>
      <c r="N7823" s="228"/>
    </row>
    <row r="7824" spans="9:14" ht="15.75">
      <c r="I7824" s="228"/>
      <c r="M7824" s="228"/>
      <c r="N7824" s="228"/>
    </row>
    <row r="7825" spans="9:14" ht="15.75">
      <c r="I7825" s="228"/>
      <c r="M7825" s="228"/>
      <c r="N7825" s="228"/>
    </row>
    <row r="7826" spans="9:14" ht="15.75">
      <c r="I7826" s="228"/>
      <c r="M7826" s="228"/>
      <c r="N7826" s="228"/>
    </row>
    <row r="7827" spans="9:14" ht="15.75">
      <c r="I7827" s="228"/>
      <c r="M7827" s="228"/>
      <c r="N7827" s="228"/>
    </row>
    <row r="7828" spans="9:14" ht="15.75">
      <c r="I7828" s="228"/>
      <c r="M7828" s="228"/>
      <c r="N7828" s="228"/>
    </row>
    <row r="7829" spans="9:14" ht="15.75">
      <c r="I7829" s="228"/>
      <c r="M7829" s="228"/>
      <c r="N7829" s="228"/>
    </row>
    <row r="7830" spans="9:14" ht="15.75">
      <c r="I7830" s="228"/>
      <c r="M7830" s="228"/>
      <c r="N7830" s="228"/>
    </row>
    <row r="7831" spans="9:14" ht="15.75">
      <c r="I7831" s="228"/>
      <c r="M7831" s="228"/>
      <c r="N7831" s="228"/>
    </row>
    <row r="7832" spans="9:14" ht="15.75">
      <c r="I7832" s="228"/>
      <c r="M7832" s="228"/>
      <c r="N7832" s="228"/>
    </row>
    <row r="7833" spans="9:14" ht="15.75">
      <c r="I7833" s="228"/>
      <c r="M7833" s="228"/>
      <c r="N7833" s="228"/>
    </row>
    <row r="7834" spans="9:14" ht="15.75">
      <c r="I7834" s="228"/>
      <c r="M7834" s="228"/>
      <c r="N7834" s="228"/>
    </row>
    <row r="7835" spans="9:14" ht="15.75">
      <c r="I7835" s="228"/>
      <c r="M7835" s="228"/>
      <c r="N7835" s="228"/>
    </row>
    <row r="7836" spans="9:14" ht="15.75">
      <c r="I7836" s="228"/>
      <c r="M7836" s="228"/>
      <c r="N7836" s="228"/>
    </row>
    <row r="7837" spans="9:14" ht="15.75">
      <c r="I7837" s="228"/>
      <c r="M7837" s="228"/>
      <c r="N7837" s="228"/>
    </row>
    <row r="7838" spans="9:14" ht="15.75">
      <c r="I7838" s="228"/>
      <c r="M7838" s="228"/>
      <c r="N7838" s="228"/>
    </row>
    <row r="7839" spans="9:14" ht="15.75">
      <c r="I7839" s="228"/>
      <c r="M7839" s="228"/>
      <c r="N7839" s="228"/>
    </row>
    <row r="7840" spans="9:14" ht="15.75">
      <c r="I7840" s="228"/>
      <c r="M7840" s="228"/>
      <c r="N7840" s="228"/>
    </row>
    <row r="7841" spans="9:14" ht="15.75">
      <c r="I7841" s="228"/>
      <c r="M7841" s="228"/>
      <c r="N7841" s="228"/>
    </row>
    <row r="7842" spans="9:14" ht="15.75">
      <c r="I7842" s="228"/>
      <c r="M7842" s="228"/>
      <c r="N7842" s="228"/>
    </row>
    <row r="7843" spans="9:14" ht="15.75">
      <c r="I7843" s="228"/>
      <c r="M7843" s="228"/>
      <c r="N7843" s="228"/>
    </row>
    <row r="7844" spans="9:14" ht="15.75">
      <c r="I7844" s="228"/>
      <c r="M7844" s="228"/>
      <c r="N7844" s="228"/>
    </row>
    <row r="7845" spans="9:14" ht="15.75">
      <c r="I7845" s="228"/>
      <c r="M7845" s="228"/>
      <c r="N7845" s="228"/>
    </row>
    <row r="7846" spans="9:14" ht="15.75">
      <c r="I7846" s="228"/>
      <c r="M7846" s="228"/>
      <c r="N7846" s="228"/>
    </row>
    <row r="7847" spans="9:14" ht="15.75">
      <c r="I7847" s="228"/>
      <c r="M7847" s="228"/>
      <c r="N7847" s="228"/>
    </row>
    <row r="7848" spans="9:14" ht="15.75">
      <c r="I7848" s="228"/>
      <c r="M7848" s="228"/>
      <c r="N7848" s="228"/>
    </row>
    <row r="7849" spans="9:14" ht="15.75">
      <c r="I7849" s="228"/>
      <c r="M7849" s="228"/>
      <c r="N7849" s="228"/>
    </row>
    <row r="7850" spans="9:14" ht="15.75">
      <c r="I7850" s="228"/>
      <c r="M7850" s="228"/>
      <c r="N7850" s="228"/>
    </row>
    <row r="7851" spans="9:14" ht="15.75">
      <c r="I7851" s="228"/>
      <c r="M7851" s="228"/>
      <c r="N7851" s="228"/>
    </row>
    <row r="7852" spans="9:14" ht="15.75">
      <c r="I7852" s="228"/>
      <c r="M7852" s="228"/>
      <c r="N7852" s="228"/>
    </row>
    <row r="7853" spans="9:14" ht="15.75">
      <c r="I7853" s="228"/>
      <c r="M7853" s="228"/>
      <c r="N7853" s="228"/>
    </row>
    <row r="7854" spans="9:14" ht="15.75">
      <c r="I7854" s="228"/>
      <c r="M7854" s="228"/>
      <c r="N7854" s="228"/>
    </row>
    <row r="7855" spans="9:14" ht="15.75">
      <c r="I7855" s="228"/>
      <c r="M7855" s="228"/>
      <c r="N7855" s="228"/>
    </row>
    <row r="7856" spans="9:14" ht="15.75">
      <c r="I7856" s="228"/>
      <c r="M7856" s="228"/>
      <c r="N7856" s="228"/>
    </row>
    <row r="7857" spans="9:14" ht="15.75">
      <c r="I7857" s="228"/>
      <c r="M7857" s="228"/>
      <c r="N7857" s="228"/>
    </row>
    <row r="7858" spans="9:14" ht="15.75">
      <c r="I7858" s="228"/>
      <c r="M7858" s="228"/>
      <c r="N7858" s="228"/>
    </row>
    <row r="7859" spans="9:14" ht="15.75">
      <c r="I7859" s="228"/>
      <c r="M7859" s="228"/>
      <c r="N7859" s="228"/>
    </row>
    <row r="7860" spans="9:14" ht="15.75">
      <c r="I7860" s="228"/>
      <c r="M7860" s="228"/>
      <c r="N7860" s="228"/>
    </row>
    <row r="7861" spans="9:14" ht="15.75">
      <c r="I7861" s="228"/>
      <c r="M7861" s="228"/>
      <c r="N7861" s="228"/>
    </row>
    <row r="7862" spans="9:14" ht="15.75">
      <c r="I7862" s="228"/>
      <c r="M7862" s="228"/>
      <c r="N7862" s="228"/>
    </row>
    <row r="7863" spans="9:14" ht="15.75">
      <c r="I7863" s="228"/>
      <c r="M7863" s="228"/>
      <c r="N7863" s="228"/>
    </row>
    <row r="7864" spans="9:14" ht="15.75">
      <c r="I7864" s="228"/>
      <c r="M7864" s="228"/>
      <c r="N7864" s="228"/>
    </row>
    <row r="7865" spans="9:14" ht="15.75">
      <c r="I7865" s="228"/>
      <c r="M7865" s="228"/>
      <c r="N7865" s="228"/>
    </row>
    <row r="7866" spans="9:14" ht="15.75">
      <c r="I7866" s="228"/>
      <c r="M7866" s="228"/>
      <c r="N7866" s="228"/>
    </row>
    <row r="7867" spans="9:14" ht="15.75">
      <c r="I7867" s="228"/>
      <c r="M7867" s="228"/>
      <c r="N7867" s="228"/>
    </row>
    <row r="7868" spans="9:14" ht="15.75">
      <c r="I7868" s="228"/>
      <c r="M7868" s="228"/>
      <c r="N7868" s="228"/>
    </row>
    <row r="7869" spans="9:14" ht="15.75">
      <c r="I7869" s="228"/>
      <c r="M7869" s="228"/>
      <c r="N7869" s="228"/>
    </row>
    <row r="7870" spans="9:14" ht="15.75">
      <c r="I7870" s="228"/>
      <c r="M7870" s="228"/>
      <c r="N7870" s="228"/>
    </row>
    <row r="7871" spans="9:14" ht="15.75">
      <c r="I7871" s="228"/>
      <c r="M7871" s="228"/>
      <c r="N7871" s="228"/>
    </row>
    <row r="7872" spans="9:14" ht="15.75">
      <c r="I7872" s="228"/>
      <c r="M7872" s="228"/>
      <c r="N7872" s="228"/>
    </row>
    <row r="7873" spans="9:14" ht="15.75">
      <c r="I7873" s="228"/>
      <c r="M7873" s="228"/>
      <c r="N7873" s="228"/>
    </row>
    <row r="7874" spans="9:14" ht="15.75">
      <c r="I7874" s="228"/>
      <c r="M7874" s="228"/>
      <c r="N7874" s="228"/>
    </row>
    <row r="7875" spans="9:14" ht="15.75">
      <c r="I7875" s="228"/>
      <c r="M7875" s="228"/>
      <c r="N7875" s="228"/>
    </row>
    <row r="7876" spans="9:14" ht="15.75">
      <c r="I7876" s="228"/>
      <c r="M7876" s="228"/>
      <c r="N7876" s="228"/>
    </row>
    <row r="7877" spans="9:14" ht="15.75">
      <c r="I7877" s="228"/>
      <c r="M7877" s="228"/>
      <c r="N7877" s="228"/>
    </row>
    <row r="7878" spans="9:14" ht="15.75">
      <c r="I7878" s="228"/>
      <c r="M7878" s="228"/>
      <c r="N7878" s="228"/>
    </row>
    <row r="7879" spans="9:14" ht="15.75">
      <c r="I7879" s="228"/>
      <c r="M7879" s="228"/>
      <c r="N7879" s="228"/>
    </row>
    <row r="7880" spans="9:14" ht="15.75">
      <c r="I7880" s="228"/>
      <c r="M7880" s="228"/>
      <c r="N7880" s="228"/>
    </row>
    <row r="7881" spans="9:14" ht="15.75">
      <c r="I7881" s="228"/>
      <c r="M7881" s="228"/>
      <c r="N7881" s="228"/>
    </row>
    <row r="7882" spans="9:14" ht="15.75">
      <c r="I7882" s="228"/>
      <c r="M7882" s="228"/>
      <c r="N7882" s="228"/>
    </row>
    <row r="7883" spans="9:14" ht="15.75">
      <c r="I7883" s="228"/>
      <c r="M7883" s="228"/>
      <c r="N7883" s="228"/>
    </row>
    <row r="7884" spans="9:14" ht="15.75">
      <c r="I7884" s="228"/>
      <c r="M7884" s="228"/>
      <c r="N7884" s="228"/>
    </row>
    <row r="7885" spans="9:14" ht="15.75">
      <c r="I7885" s="228"/>
      <c r="M7885" s="228"/>
      <c r="N7885" s="228"/>
    </row>
    <row r="7886" spans="9:14" ht="15.75">
      <c r="I7886" s="228"/>
      <c r="M7886" s="228"/>
      <c r="N7886" s="228"/>
    </row>
    <row r="7887" spans="9:14" ht="15.75">
      <c r="I7887" s="228"/>
      <c r="M7887" s="228"/>
      <c r="N7887" s="228"/>
    </row>
    <row r="7888" spans="9:14" ht="15.75">
      <c r="I7888" s="228"/>
      <c r="M7888" s="228"/>
      <c r="N7888" s="228"/>
    </row>
    <row r="7889" spans="9:14" ht="15.75">
      <c r="I7889" s="228"/>
      <c r="M7889" s="228"/>
      <c r="N7889" s="228"/>
    </row>
    <row r="7890" spans="9:14" ht="15.75">
      <c r="I7890" s="228"/>
      <c r="M7890" s="228"/>
      <c r="N7890" s="228"/>
    </row>
    <row r="7891" spans="9:14" ht="15.75">
      <c r="I7891" s="228"/>
      <c r="M7891" s="228"/>
      <c r="N7891" s="228"/>
    </row>
    <row r="7892" spans="9:14" ht="15.75">
      <c r="I7892" s="228"/>
      <c r="M7892" s="228"/>
      <c r="N7892" s="228"/>
    </row>
    <row r="7893" spans="9:14" ht="15.75">
      <c r="I7893" s="228"/>
      <c r="M7893" s="228"/>
      <c r="N7893" s="228"/>
    </row>
    <row r="7894" spans="9:14" ht="15.75">
      <c r="I7894" s="228"/>
      <c r="M7894" s="228"/>
      <c r="N7894" s="228"/>
    </row>
    <row r="7895" spans="9:14" ht="15.75">
      <c r="I7895" s="228"/>
      <c r="M7895" s="228"/>
      <c r="N7895" s="228"/>
    </row>
    <row r="7896" spans="9:14" ht="15.75">
      <c r="I7896" s="228"/>
      <c r="M7896" s="228"/>
      <c r="N7896" s="228"/>
    </row>
    <row r="7897" spans="9:14" ht="15.75">
      <c r="I7897" s="228"/>
      <c r="M7897" s="228"/>
      <c r="N7897" s="228"/>
    </row>
    <row r="7898" spans="9:14" ht="15.75">
      <c r="I7898" s="228"/>
      <c r="M7898" s="228"/>
      <c r="N7898" s="228"/>
    </row>
    <row r="7899" spans="9:14" ht="15.75">
      <c r="I7899" s="228"/>
      <c r="M7899" s="228"/>
      <c r="N7899" s="228"/>
    </row>
    <row r="7900" spans="9:14" ht="15.75">
      <c r="I7900" s="228"/>
      <c r="M7900" s="228"/>
      <c r="N7900" s="228"/>
    </row>
    <row r="7901" spans="9:14" ht="15.75">
      <c r="I7901" s="228"/>
      <c r="M7901" s="228"/>
      <c r="N7901" s="228"/>
    </row>
    <row r="7902" spans="9:14" ht="15.75">
      <c r="I7902" s="228"/>
      <c r="M7902" s="228"/>
      <c r="N7902" s="228"/>
    </row>
    <row r="7903" spans="9:14" ht="15.75">
      <c r="I7903" s="228"/>
      <c r="M7903" s="228"/>
      <c r="N7903" s="228"/>
    </row>
    <row r="7904" spans="9:14" ht="15.75">
      <c r="I7904" s="228"/>
      <c r="M7904" s="228"/>
      <c r="N7904" s="228"/>
    </row>
    <row r="7905" spans="9:14" ht="15.75">
      <c r="I7905" s="228"/>
      <c r="M7905" s="228"/>
      <c r="N7905" s="228"/>
    </row>
    <row r="7906" spans="9:14" ht="15.75">
      <c r="I7906" s="228"/>
      <c r="M7906" s="228"/>
      <c r="N7906" s="228"/>
    </row>
    <row r="7907" spans="9:14" ht="15.75">
      <c r="I7907" s="228"/>
      <c r="M7907" s="228"/>
      <c r="N7907" s="228"/>
    </row>
    <row r="7908" spans="9:14" ht="15.75">
      <c r="I7908" s="228"/>
      <c r="M7908" s="228"/>
      <c r="N7908" s="228"/>
    </row>
    <row r="7909" spans="9:14" ht="15.75">
      <c r="I7909" s="228"/>
      <c r="M7909" s="228"/>
      <c r="N7909" s="228"/>
    </row>
    <row r="7910" spans="9:14" ht="15.75">
      <c r="I7910" s="228"/>
      <c r="M7910" s="228"/>
      <c r="N7910" s="228"/>
    </row>
    <row r="7911" spans="9:14" ht="15.75">
      <c r="I7911" s="228"/>
      <c r="M7911" s="228"/>
      <c r="N7911" s="228"/>
    </row>
    <row r="7912" spans="9:14" ht="15.75">
      <c r="I7912" s="228"/>
      <c r="M7912" s="228"/>
      <c r="N7912" s="228"/>
    </row>
    <row r="7913" spans="9:14" ht="15.75">
      <c r="I7913" s="228"/>
      <c r="M7913" s="228"/>
      <c r="N7913" s="228"/>
    </row>
    <row r="7914" spans="9:14" ht="15.75">
      <c r="I7914" s="228"/>
      <c r="M7914" s="228"/>
      <c r="N7914" s="228"/>
    </row>
    <row r="7915" spans="9:14" ht="15.75">
      <c r="I7915" s="228"/>
      <c r="M7915" s="228"/>
      <c r="N7915" s="228"/>
    </row>
    <row r="7916" spans="9:14" ht="15.75">
      <c r="I7916" s="228"/>
      <c r="M7916" s="228"/>
      <c r="N7916" s="228"/>
    </row>
    <row r="7917" spans="9:14" ht="15.75">
      <c r="I7917" s="228"/>
      <c r="M7917" s="228"/>
      <c r="N7917" s="228"/>
    </row>
    <row r="7918" spans="9:14" ht="15.75">
      <c r="I7918" s="228"/>
      <c r="M7918" s="228"/>
      <c r="N7918" s="228"/>
    </row>
    <row r="7919" spans="9:14" ht="15.75">
      <c r="I7919" s="228"/>
      <c r="M7919" s="228"/>
      <c r="N7919" s="228"/>
    </row>
    <row r="7920" spans="9:14" ht="15.75">
      <c r="I7920" s="228"/>
      <c r="M7920" s="228"/>
      <c r="N7920" s="228"/>
    </row>
    <row r="7921" spans="9:14" ht="15.75">
      <c r="I7921" s="228"/>
      <c r="M7921" s="228"/>
      <c r="N7921" s="228"/>
    </row>
    <row r="7922" spans="9:14" ht="15.75">
      <c r="I7922" s="228"/>
      <c r="M7922" s="228"/>
      <c r="N7922" s="228"/>
    </row>
    <row r="7923" spans="9:14" ht="15.75">
      <c r="I7923" s="228"/>
      <c r="M7923" s="228"/>
      <c r="N7923" s="228"/>
    </row>
    <row r="7924" spans="9:14" ht="15.75">
      <c r="I7924" s="228"/>
      <c r="M7924" s="228"/>
      <c r="N7924" s="228"/>
    </row>
    <row r="7925" spans="9:14" ht="15.75">
      <c r="I7925" s="228"/>
      <c r="M7925" s="228"/>
      <c r="N7925" s="228"/>
    </row>
    <row r="7926" spans="9:14" ht="15.75">
      <c r="I7926" s="228"/>
      <c r="M7926" s="228"/>
      <c r="N7926" s="228"/>
    </row>
    <row r="7927" spans="9:14" ht="15.75">
      <c r="I7927" s="228"/>
      <c r="M7927" s="228"/>
      <c r="N7927" s="228"/>
    </row>
    <row r="7928" spans="9:14" ht="15.75">
      <c r="I7928" s="228"/>
      <c r="M7928" s="228"/>
      <c r="N7928" s="228"/>
    </row>
    <row r="7929" spans="9:14" ht="15.75">
      <c r="I7929" s="228"/>
      <c r="M7929" s="228"/>
      <c r="N7929" s="228"/>
    </row>
    <row r="7930" spans="9:14" ht="15.75">
      <c r="I7930" s="228"/>
      <c r="M7930" s="228"/>
      <c r="N7930" s="228"/>
    </row>
    <row r="7931" spans="9:14" ht="15.75">
      <c r="I7931" s="228"/>
      <c r="M7931" s="228"/>
      <c r="N7931" s="228"/>
    </row>
    <row r="7932" spans="9:14" ht="15.75">
      <c r="I7932" s="228"/>
      <c r="M7932" s="228"/>
      <c r="N7932" s="228"/>
    </row>
    <row r="7933" spans="9:14" ht="15.75">
      <c r="I7933" s="228"/>
      <c r="M7933" s="228"/>
      <c r="N7933" s="228"/>
    </row>
    <row r="7934" spans="9:14" ht="15.75">
      <c r="I7934" s="228"/>
      <c r="M7934" s="228"/>
      <c r="N7934" s="228"/>
    </row>
    <row r="7935" spans="9:14" ht="15.75">
      <c r="I7935" s="228"/>
      <c r="M7935" s="228"/>
      <c r="N7935" s="228"/>
    </row>
    <row r="7936" spans="9:14" ht="15.75">
      <c r="I7936" s="228"/>
      <c r="M7936" s="228"/>
      <c r="N7936" s="228"/>
    </row>
    <row r="7937" spans="9:14" ht="15.75">
      <c r="I7937" s="228"/>
      <c r="M7937" s="228"/>
      <c r="N7937" s="228"/>
    </row>
    <row r="7938" spans="9:14" ht="15.75">
      <c r="I7938" s="228"/>
      <c r="M7938" s="228"/>
      <c r="N7938" s="228"/>
    </row>
    <row r="7939" spans="9:14" ht="15.75">
      <c r="I7939" s="228"/>
      <c r="M7939" s="228"/>
      <c r="N7939" s="228"/>
    </row>
    <row r="7940" spans="9:14" ht="15.75">
      <c r="I7940" s="228"/>
      <c r="M7940" s="228"/>
      <c r="N7940" s="228"/>
    </row>
    <row r="7941" spans="9:14" ht="15.75">
      <c r="I7941" s="228"/>
      <c r="M7941" s="228"/>
      <c r="N7941" s="228"/>
    </row>
    <row r="7942" spans="9:14" ht="15.75">
      <c r="I7942" s="228"/>
      <c r="M7942" s="228"/>
      <c r="N7942" s="228"/>
    </row>
    <row r="7943" spans="9:14" ht="15.75">
      <c r="I7943" s="228"/>
      <c r="M7943" s="228"/>
      <c r="N7943" s="228"/>
    </row>
    <row r="7944" spans="9:14" ht="15.75">
      <c r="I7944" s="228"/>
      <c r="M7944" s="228"/>
      <c r="N7944" s="228"/>
    </row>
    <row r="7945" spans="9:14" ht="15.75">
      <c r="I7945" s="228"/>
      <c r="M7945" s="228"/>
      <c r="N7945" s="228"/>
    </row>
    <row r="7946" spans="9:14" ht="15.75">
      <c r="I7946" s="228"/>
      <c r="M7946" s="228"/>
      <c r="N7946" s="228"/>
    </row>
    <row r="7947" spans="9:14" ht="15.75">
      <c r="I7947" s="228"/>
      <c r="M7947" s="228"/>
      <c r="N7947" s="228"/>
    </row>
    <row r="7948" spans="9:14" ht="15.75">
      <c r="I7948" s="228"/>
      <c r="M7948" s="228"/>
      <c r="N7948" s="228"/>
    </row>
    <row r="7949" spans="9:14" ht="15.75">
      <c r="I7949" s="228"/>
      <c r="M7949" s="228"/>
      <c r="N7949" s="228"/>
    </row>
    <row r="7950" spans="9:14" ht="15.75">
      <c r="I7950" s="228"/>
      <c r="M7950" s="228"/>
      <c r="N7950" s="228"/>
    </row>
    <row r="7951" spans="9:14" ht="15.75">
      <c r="I7951" s="228"/>
      <c r="M7951" s="228"/>
      <c r="N7951" s="228"/>
    </row>
    <row r="7952" spans="9:14" ht="15.75">
      <c r="I7952" s="228"/>
      <c r="M7952" s="228"/>
      <c r="N7952" s="228"/>
    </row>
    <row r="7953" spans="9:14" ht="15.75">
      <c r="I7953" s="228"/>
      <c r="M7953" s="228"/>
      <c r="N7953" s="228"/>
    </row>
    <row r="7954" spans="9:14" ht="15.75">
      <c r="I7954" s="228"/>
      <c r="M7954" s="228"/>
      <c r="N7954" s="228"/>
    </row>
    <row r="7955" spans="9:14" ht="15.75">
      <c r="I7955" s="228"/>
      <c r="M7955" s="228"/>
      <c r="N7955" s="228"/>
    </row>
    <row r="7956" spans="9:14" ht="15.75">
      <c r="I7956" s="228"/>
      <c r="M7956" s="228"/>
      <c r="N7956" s="228"/>
    </row>
    <row r="7957" spans="9:14" ht="15.75">
      <c r="I7957" s="228"/>
      <c r="M7957" s="228"/>
      <c r="N7957" s="228"/>
    </row>
    <row r="7958" spans="9:14" ht="15.75">
      <c r="I7958" s="228"/>
      <c r="M7958" s="228"/>
      <c r="N7958" s="228"/>
    </row>
    <row r="7959" spans="9:14" ht="15.75">
      <c r="I7959" s="228"/>
      <c r="M7959" s="228"/>
      <c r="N7959" s="228"/>
    </row>
    <row r="7960" spans="9:14" ht="15.75">
      <c r="I7960" s="228"/>
      <c r="M7960" s="228"/>
      <c r="N7960" s="228"/>
    </row>
    <row r="7961" spans="9:14" ht="15.75">
      <c r="I7961" s="228"/>
      <c r="M7961" s="228"/>
      <c r="N7961" s="228"/>
    </row>
    <row r="7962" spans="9:14" ht="15.75">
      <c r="I7962" s="228"/>
      <c r="M7962" s="228"/>
      <c r="N7962" s="228"/>
    </row>
    <row r="7963" spans="9:14" ht="15.75">
      <c r="I7963" s="228"/>
      <c r="M7963" s="228"/>
      <c r="N7963" s="228"/>
    </row>
    <row r="7964" spans="9:14" ht="15.75">
      <c r="I7964" s="228"/>
      <c r="M7964" s="228"/>
      <c r="N7964" s="228"/>
    </row>
    <row r="7965" spans="9:14" ht="15.75">
      <c r="I7965" s="228"/>
      <c r="M7965" s="228"/>
      <c r="N7965" s="228"/>
    </row>
    <row r="7966" spans="9:14" ht="15.75">
      <c r="I7966" s="228"/>
      <c r="M7966" s="228"/>
      <c r="N7966" s="228"/>
    </row>
    <row r="7967" spans="9:14" ht="15.75">
      <c r="I7967" s="228"/>
      <c r="M7967" s="228"/>
      <c r="N7967" s="228"/>
    </row>
    <row r="7968" spans="9:14" ht="15.75">
      <c r="I7968" s="228"/>
      <c r="M7968" s="228"/>
      <c r="N7968" s="228"/>
    </row>
    <row r="7969" spans="9:14" ht="15.75">
      <c r="I7969" s="228"/>
      <c r="M7969" s="228"/>
      <c r="N7969" s="228"/>
    </row>
    <row r="7970" spans="9:14" ht="15.75">
      <c r="I7970" s="228"/>
      <c r="M7970" s="228"/>
      <c r="N7970" s="228"/>
    </row>
    <row r="7971" spans="9:14" ht="15.75">
      <c r="I7971" s="228"/>
      <c r="M7971" s="228"/>
      <c r="N7971" s="228"/>
    </row>
    <row r="7972" spans="9:14" ht="15.75">
      <c r="I7972" s="228"/>
      <c r="M7972" s="228"/>
      <c r="N7972" s="228"/>
    </row>
    <row r="7973" spans="9:14" ht="15.75">
      <c r="I7973" s="228"/>
      <c r="M7973" s="228"/>
      <c r="N7973" s="228"/>
    </row>
    <row r="7974" spans="9:14" ht="15.75">
      <c r="I7974" s="228"/>
      <c r="M7974" s="228"/>
      <c r="N7974" s="228"/>
    </row>
    <row r="7975" spans="9:14" ht="15.75">
      <c r="I7975" s="228"/>
      <c r="M7975" s="228"/>
      <c r="N7975" s="228"/>
    </row>
    <row r="7976" spans="9:14" ht="15.75">
      <c r="I7976" s="228"/>
      <c r="M7976" s="228"/>
      <c r="N7976" s="228"/>
    </row>
    <row r="7977" spans="9:14" ht="15.75">
      <c r="I7977" s="228"/>
      <c r="M7977" s="228"/>
      <c r="N7977" s="228"/>
    </row>
    <row r="7978" spans="9:14" ht="15.75">
      <c r="I7978" s="228"/>
      <c r="M7978" s="228"/>
      <c r="N7978" s="228"/>
    </row>
    <row r="7979" spans="9:14" ht="15.75">
      <c r="I7979" s="228"/>
      <c r="M7979" s="228"/>
      <c r="N7979" s="228"/>
    </row>
    <row r="7980" spans="9:14" ht="15.75">
      <c r="I7980" s="228"/>
      <c r="M7980" s="228"/>
      <c r="N7980" s="228"/>
    </row>
    <row r="7981" spans="9:14" ht="15.75">
      <c r="I7981" s="228"/>
      <c r="M7981" s="228"/>
      <c r="N7981" s="228"/>
    </row>
    <row r="7982" spans="9:14" ht="15.75">
      <c r="I7982" s="228"/>
      <c r="M7982" s="228"/>
      <c r="N7982" s="228"/>
    </row>
    <row r="7983" spans="9:14" ht="15.75">
      <c r="I7983" s="228"/>
      <c r="M7983" s="228"/>
      <c r="N7983" s="228"/>
    </row>
    <row r="7984" spans="9:14" ht="15.75">
      <c r="I7984" s="228"/>
      <c r="M7984" s="228"/>
      <c r="N7984" s="228"/>
    </row>
    <row r="7985" spans="9:14" ht="15.75">
      <c r="I7985" s="228"/>
      <c r="M7985" s="228"/>
      <c r="N7985" s="228"/>
    </row>
    <row r="7986" spans="9:14" ht="15.75">
      <c r="I7986" s="228"/>
      <c r="M7986" s="228"/>
      <c r="N7986" s="228"/>
    </row>
    <row r="7987" spans="9:14" ht="15.75">
      <c r="I7987" s="228"/>
      <c r="M7987" s="228"/>
      <c r="N7987" s="228"/>
    </row>
    <row r="7988" spans="9:14" ht="15.75">
      <c r="I7988" s="228"/>
      <c r="M7988" s="228"/>
      <c r="N7988" s="228"/>
    </row>
    <row r="7989" spans="9:14" ht="15.75">
      <c r="I7989" s="228"/>
      <c r="M7989" s="228"/>
      <c r="N7989" s="228"/>
    </row>
    <row r="7990" spans="9:14" ht="15.75">
      <c r="I7990" s="228"/>
      <c r="M7990" s="228"/>
      <c r="N7990" s="228"/>
    </row>
    <row r="7991" spans="9:14" ht="15.75">
      <c r="I7991" s="228"/>
      <c r="M7991" s="228"/>
      <c r="N7991" s="228"/>
    </row>
    <row r="7992" spans="9:14" ht="15.75">
      <c r="I7992" s="228"/>
      <c r="M7992" s="228"/>
      <c r="N7992" s="228"/>
    </row>
    <row r="7993" spans="9:14" ht="15.75">
      <c r="I7993" s="228"/>
      <c r="M7993" s="228"/>
      <c r="N7993" s="228"/>
    </row>
    <row r="7994" spans="9:14" ht="15.75">
      <c r="I7994" s="228"/>
      <c r="M7994" s="228"/>
      <c r="N7994" s="228"/>
    </row>
    <row r="7995" spans="9:14" ht="15.75">
      <c r="I7995" s="228"/>
      <c r="M7995" s="228"/>
      <c r="N7995" s="228"/>
    </row>
    <row r="7996" spans="9:14" ht="15.75">
      <c r="I7996" s="228"/>
      <c r="M7996" s="228"/>
      <c r="N7996" s="228"/>
    </row>
    <row r="7997" spans="9:14" ht="15.75">
      <c r="I7997" s="228"/>
      <c r="M7997" s="228"/>
      <c r="N7997" s="228"/>
    </row>
    <row r="7998" spans="9:14" ht="15.75">
      <c r="I7998" s="228"/>
      <c r="M7998" s="228"/>
      <c r="N7998" s="228"/>
    </row>
    <row r="7999" spans="9:14" ht="15.75">
      <c r="I7999" s="228"/>
      <c r="M7999" s="228"/>
      <c r="N7999" s="228"/>
    </row>
    <row r="8000" spans="9:14" ht="15.75">
      <c r="I8000" s="228"/>
      <c r="M8000" s="228"/>
      <c r="N8000" s="228"/>
    </row>
    <row r="8001" spans="9:14" ht="15.75">
      <c r="I8001" s="228"/>
      <c r="M8001" s="228"/>
      <c r="N8001" s="228"/>
    </row>
    <row r="8002" spans="9:14" ht="15.75">
      <c r="I8002" s="228"/>
      <c r="M8002" s="228"/>
      <c r="N8002" s="228"/>
    </row>
    <row r="8003" spans="9:14" ht="15.75">
      <c r="I8003" s="228"/>
      <c r="M8003" s="228"/>
      <c r="N8003" s="228"/>
    </row>
    <row r="8004" spans="9:14" ht="15.75">
      <c r="I8004" s="228"/>
      <c r="M8004" s="228"/>
      <c r="N8004" s="228"/>
    </row>
    <row r="8005" spans="9:14" ht="15.75">
      <c r="I8005" s="228"/>
      <c r="M8005" s="228"/>
      <c r="N8005" s="228"/>
    </row>
    <row r="8006" spans="9:14" ht="15.75">
      <c r="I8006" s="228"/>
      <c r="M8006" s="228"/>
      <c r="N8006" s="228"/>
    </row>
    <row r="8007" spans="9:14" ht="15.75">
      <c r="I8007" s="228"/>
      <c r="M8007" s="228"/>
      <c r="N8007" s="228"/>
    </row>
    <row r="8008" spans="9:14" ht="15.75">
      <c r="I8008" s="228"/>
      <c r="M8008" s="228"/>
      <c r="N8008" s="228"/>
    </row>
    <row r="8009" spans="9:14" ht="15.75">
      <c r="I8009" s="228"/>
      <c r="M8009" s="228"/>
      <c r="N8009" s="228"/>
    </row>
    <row r="8010" spans="9:14" ht="15.75">
      <c r="I8010" s="228"/>
      <c r="M8010" s="228"/>
      <c r="N8010" s="228"/>
    </row>
    <row r="8011" spans="9:14" ht="15.75">
      <c r="I8011" s="228"/>
      <c r="M8011" s="228"/>
      <c r="N8011" s="228"/>
    </row>
    <row r="8012" spans="9:14" ht="15.75">
      <c r="I8012" s="228"/>
      <c r="M8012" s="228"/>
      <c r="N8012" s="228"/>
    </row>
    <row r="8013" spans="9:14" ht="15.75">
      <c r="I8013" s="228"/>
      <c r="M8013" s="228"/>
      <c r="N8013" s="228"/>
    </row>
    <row r="8014" spans="9:14" ht="15.75">
      <c r="I8014" s="228"/>
      <c r="M8014" s="228"/>
      <c r="N8014" s="228"/>
    </row>
    <row r="8015" spans="9:14" ht="15.75">
      <c r="I8015" s="228"/>
      <c r="M8015" s="228"/>
      <c r="N8015" s="228"/>
    </row>
    <row r="8016" spans="9:14" ht="15.75">
      <c r="I8016" s="228"/>
      <c r="M8016" s="228"/>
      <c r="N8016" s="228"/>
    </row>
    <row r="8017" spans="9:14" ht="15.75">
      <c r="I8017" s="228"/>
      <c r="M8017" s="228"/>
      <c r="N8017" s="228"/>
    </row>
    <row r="8018" spans="9:14" ht="15.75">
      <c r="I8018" s="228"/>
      <c r="M8018" s="228"/>
      <c r="N8018" s="228"/>
    </row>
    <row r="8019" spans="9:14" ht="15.75">
      <c r="I8019" s="228"/>
      <c r="M8019" s="228"/>
      <c r="N8019" s="228"/>
    </row>
    <row r="8020" spans="9:14" ht="15.75">
      <c r="I8020" s="228"/>
      <c r="M8020" s="228"/>
      <c r="N8020" s="228"/>
    </row>
    <row r="8021" spans="9:14" ht="15.75">
      <c r="I8021" s="228"/>
      <c r="M8021" s="228"/>
      <c r="N8021" s="228"/>
    </row>
    <row r="8022" spans="9:14" ht="15.75">
      <c r="I8022" s="228"/>
      <c r="M8022" s="228"/>
      <c r="N8022" s="228"/>
    </row>
    <row r="8023" spans="9:14" ht="15.75">
      <c r="I8023" s="228"/>
      <c r="M8023" s="228"/>
      <c r="N8023" s="228"/>
    </row>
    <row r="8024" spans="9:14" ht="15.75">
      <c r="I8024" s="228"/>
      <c r="M8024" s="228"/>
      <c r="N8024" s="228"/>
    </row>
    <row r="8025" spans="9:14" ht="15.75">
      <c r="I8025" s="228"/>
      <c r="M8025" s="228"/>
      <c r="N8025" s="228"/>
    </row>
    <row r="8026" spans="9:14" ht="15.75">
      <c r="I8026" s="228"/>
      <c r="M8026" s="228"/>
      <c r="N8026" s="228"/>
    </row>
    <row r="8027" spans="9:14" ht="15.75">
      <c r="I8027" s="228"/>
      <c r="M8027" s="228"/>
      <c r="N8027" s="228"/>
    </row>
    <row r="8028" spans="9:14" ht="15.75">
      <c r="I8028" s="228"/>
      <c r="M8028" s="228"/>
      <c r="N8028" s="228"/>
    </row>
    <row r="8029" spans="9:14" ht="15.75">
      <c r="I8029" s="228"/>
      <c r="M8029" s="228"/>
      <c r="N8029" s="228"/>
    </row>
    <row r="8030" spans="9:14" ht="15.75">
      <c r="I8030" s="228"/>
      <c r="M8030" s="228"/>
      <c r="N8030" s="228"/>
    </row>
    <row r="8031" spans="9:14" ht="15.75">
      <c r="I8031" s="228"/>
      <c r="M8031" s="228"/>
      <c r="N8031" s="228"/>
    </row>
    <row r="8032" spans="9:14" ht="15.75">
      <c r="I8032" s="228"/>
      <c r="M8032" s="228"/>
      <c r="N8032" s="228"/>
    </row>
    <row r="8033" spans="9:14" ht="15.75">
      <c r="I8033" s="228"/>
      <c r="M8033" s="228"/>
      <c r="N8033" s="228"/>
    </row>
    <row r="8034" spans="9:14" ht="15.75">
      <c r="I8034" s="228"/>
      <c r="M8034" s="228"/>
      <c r="N8034" s="228"/>
    </row>
    <row r="8035" spans="9:14" ht="15.75">
      <c r="I8035" s="228"/>
      <c r="M8035" s="228"/>
      <c r="N8035" s="228"/>
    </row>
    <row r="8036" spans="9:14" ht="15.75">
      <c r="I8036" s="228"/>
      <c r="M8036" s="228"/>
      <c r="N8036" s="228"/>
    </row>
    <row r="8037" spans="9:14" ht="15.75">
      <c r="I8037" s="228"/>
      <c r="M8037" s="228"/>
      <c r="N8037" s="228"/>
    </row>
    <row r="8038" spans="9:14" ht="15.75">
      <c r="I8038" s="228"/>
      <c r="M8038" s="228"/>
      <c r="N8038" s="228"/>
    </row>
    <row r="8039" spans="9:14" ht="15.75">
      <c r="I8039" s="228"/>
      <c r="M8039" s="228"/>
      <c r="N8039" s="228"/>
    </row>
    <row r="8040" spans="9:14" ht="15.75">
      <c r="I8040" s="228"/>
      <c r="M8040" s="228"/>
      <c r="N8040" s="228"/>
    </row>
    <row r="8041" spans="9:14" ht="15.75">
      <c r="I8041" s="228"/>
      <c r="M8041" s="228"/>
      <c r="N8041" s="228"/>
    </row>
    <row r="8042" spans="9:14" ht="15.75">
      <c r="I8042" s="228"/>
      <c r="M8042" s="228"/>
      <c r="N8042" s="228"/>
    </row>
    <row r="8043" spans="9:14" ht="15.75">
      <c r="I8043" s="228"/>
      <c r="M8043" s="228"/>
      <c r="N8043" s="228"/>
    </row>
    <row r="8044" spans="9:14" ht="15.75">
      <c r="I8044" s="228"/>
      <c r="M8044" s="228"/>
      <c r="N8044" s="228"/>
    </row>
    <row r="8045" spans="9:14" ht="15.75">
      <c r="I8045" s="228"/>
      <c r="M8045" s="228"/>
      <c r="N8045" s="228"/>
    </row>
    <row r="8046" spans="9:14" ht="15.75">
      <c r="I8046" s="228"/>
      <c r="M8046" s="228"/>
      <c r="N8046" s="228"/>
    </row>
    <row r="8047" spans="9:14" ht="15.75">
      <c r="I8047" s="228"/>
      <c r="M8047" s="228"/>
      <c r="N8047" s="228"/>
    </row>
    <row r="8048" spans="9:14" ht="15.75">
      <c r="I8048" s="228"/>
      <c r="M8048" s="228"/>
      <c r="N8048" s="228"/>
    </row>
    <row r="8049" spans="9:14" ht="15.75">
      <c r="I8049" s="228"/>
      <c r="M8049" s="228"/>
      <c r="N8049" s="228"/>
    </row>
    <row r="8050" spans="9:14" ht="15.75">
      <c r="I8050" s="228"/>
      <c r="M8050" s="228"/>
      <c r="N8050" s="228"/>
    </row>
    <row r="8051" spans="9:14" ht="15.75">
      <c r="I8051" s="228"/>
      <c r="M8051" s="228"/>
      <c r="N8051" s="228"/>
    </row>
    <row r="8052" spans="9:14" ht="15.75">
      <c r="I8052" s="228"/>
      <c r="M8052" s="228"/>
      <c r="N8052" s="228"/>
    </row>
    <row r="8053" spans="9:14" ht="15.75">
      <c r="I8053" s="228"/>
      <c r="M8053" s="228"/>
      <c r="N8053" s="228"/>
    </row>
    <row r="8054" spans="9:14" ht="15.75">
      <c r="I8054" s="228"/>
      <c r="M8054" s="228"/>
      <c r="N8054" s="228"/>
    </row>
    <row r="8055" spans="9:14" ht="15.75">
      <c r="I8055" s="228"/>
      <c r="M8055" s="228"/>
      <c r="N8055" s="228"/>
    </row>
    <row r="8056" spans="9:14" ht="15.75">
      <c r="I8056" s="228"/>
      <c r="M8056" s="228"/>
      <c r="N8056" s="228"/>
    </row>
    <row r="8057" spans="9:14" ht="15.75">
      <c r="I8057" s="228"/>
      <c r="M8057" s="228"/>
      <c r="N8057" s="228"/>
    </row>
    <row r="8058" spans="9:14" ht="15.75">
      <c r="I8058" s="228"/>
      <c r="M8058" s="228"/>
      <c r="N8058" s="228"/>
    </row>
    <row r="8059" spans="9:14" ht="15.75">
      <c r="I8059" s="228"/>
      <c r="M8059" s="228"/>
      <c r="N8059" s="228"/>
    </row>
    <row r="8060" spans="9:14" ht="15.75">
      <c r="I8060" s="228"/>
      <c r="M8060" s="228"/>
      <c r="N8060" s="228"/>
    </row>
    <row r="8061" spans="9:14" ht="15.75">
      <c r="I8061" s="228"/>
      <c r="M8061" s="228"/>
      <c r="N8061" s="228"/>
    </row>
    <row r="8062" spans="9:14" ht="15.75">
      <c r="I8062" s="228"/>
      <c r="M8062" s="228"/>
      <c r="N8062" s="228"/>
    </row>
    <row r="8063" spans="9:14" ht="15.75">
      <c r="I8063" s="228"/>
      <c r="M8063" s="228"/>
      <c r="N8063" s="228"/>
    </row>
    <row r="8064" spans="9:14" ht="15.75">
      <c r="I8064" s="228"/>
      <c r="M8064" s="228"/>
      <c r="N8064" s="228"/>
    </row>
    <row r="8065" spans="9:14" ht="15.75">
      <c r="I8065" s="228"/>
      <c r="M8065" s="228"/>
      <c r="N8065" s="228"/>
    </row>
    <row r="8066" spans="9:14" ht="15.75">
      <c r="I8066" s="228"/>
      <c r="M8066" s="228"/>
      <c r="N8066" s="228"/>
    </row>
    <row r="8067" spans="9:14" ht="15.75">
      <c r="I8067" s="228"/>
      <c r="M8067" s="228"/>
      <c r="N8067" s="228"/>
    </row>
    <row r="8068" spans="9:14" ht="15.75">
      <c r="I8068" s="228"/>
      <c r="M8068" s="228"/>
      <c r="N8068" s="228"/>
    </row>
    <row r="8069" spans="9:14" ht="15.75">
      <c r="I8069" s="228"/>
      <c r="M8069" s="228"/>
      <c r="N8069" s="228"/>
    </row>
    <row r="8070" spans="9:14" ht="15.75">
      <c r="I8070" s="228"/>
      <c r="M8070" s="228"/>
      <c r="N8070" s="228"/>
    </row>
    <row r="8071" spans="9:14" ht="15.75">
      <c r="I8071" s="228"/>
      <c r="M8071" s="228"/>
      <c r="N8071" s="228"/>
    </row>
    <row r="8072" spans="9:14" ht="15.75">
      <c r="I8072" s="228"/>
      <c r="M8072" s="228"/>
      <c r="N8072" s="228"/>
    </row>
    <row r="8073" spans="9:14" ht="15.75">
      <c r="I8073" s="228"/>
      <c r="M8073" s="228"/>
      <c r="N8073" s="228"/>
    </row>
    <row r="8074" spans="9:14" ht="15.75">
      <c r="I8074" s="228"/>
      <c r="M8074" s="228"/>
      <c r="N8074" s="228"/>
    </row>
    <row r="8075" spans="9:14" ht="15.75">
      <c r="I8075" s="228"/>
      <c r="M8075" s="228"/>
      <c r="N8075" s="228"/>
    </row>
    <row r="8076" spans="9:14" ht="15.75">
      <c r="I8076" s="228"/>
      <c r="M8076" s="228"/>
      <c r="N8076" s="228"/>
    </row>
    <row r="8077" spans="9:14" ht="15.75">
      <c r="I8077" s="228"/>
      <c r="M8077" s="228"/>
      <c r="N8077" s="228"/>
    </row>
    <row r="8078" spans="9:14" ht="15.75">
      <c r="I8078" s="228"/>
      <c r="M8078" s="228"/>
      <c r="N8078" s="228"/>
    </row>
    <row r="8079" spans="9:14" ht="15.75">
      <c r="I8079" s="228"/>
      <c r="M8079" s="228"/>
      <c r="N8079" s="228"/>
    </row>
    <row r="8080" spans="9:14" ht="15.75">
      <c r="I8080" s="228"/>
      <c r="M8080" s="228"/>
      <c r="N8080" s="228"/>
    </row>
    <row r="8081" spans="9:14" ht="15.75">
      <c r="I8081" s="228"/>
      <c r="M8081" s="228"/>
      <c r="N8081" s="228"/>
    </row>
    <row r="8082" spans="9:14" ht="15.75">
      <c r="I8082" s="228"/>
      <c r="M8082" s="228"/>
      <c r="N8082" s="228"/>
    </row>
    <row r="8083" spans="9:14" ht="15.75">
      <c r="I8083" s="228"/>
      <c r="M8083" s="228"/>
      <c r="N8083" s="228"/>
    </row>
    <row r="8084" spans="9:14" ht="15.75">
      <c r="I8084" s="228"/>
      <c r="M8084" s="228"/>
      <c r="N8084" s="228"/>
    </row>
    <row r="8085" spans="9:14" ht="15.75">
      <c r="I8085" s="228"/>
      <c r="M8085" s="228"/>
      <c r="N8085" s="228"/>
    </row>
    <row r="8086" spans="9:14" ht="15.75">
      <c r="I8086" s="228"/>
      <c r="M8086" s="228"/>
      <c r="N8086" s="228"/>
    </row>
    <row r="8087" spans="9:14" ht="15.75">
      <c r="I8087" s="228"/>
      <c r="M8087" s="228"/>
      <c r="N8087" s="228"/>
    </row>
    <row r="8088" spans="9:14" ht="15.75">
      <c r="I8088" s="228"/>
      <c r="M8088" s="228"/>
      <c r="N8088" s="228"/>
    </row>
    <row r="8089" spans="9:14" ht="15.75">
      <c r="I8089" s="228"/>
      <c r="M8089" s="228"/>
      <c r="N8089" s="228"/>
    </row>
    <row r="8090" spans="9:14" ht="15.75">
      <c r="I8090" s="228"/>
      <c r="M8090" s="228"/>
      <c r="N8090" s="228"/>
    </row>
    <row r="8091" spans="9:14" ht="15.75">
      <c r="I8091" s="228"/>
      <c r="M8091" s="228"/>
      <c r="N8091" s="228"/>
    </row>
    <row r="8092" spans="9:14" ht="15.75">
      <c r="I8092" s="228"/>
      <c r="M8092" s="228"/>
      <c r="N8092" s="228"/>
    </row>
    <row r="8093" spans="9:14" ht="15.75">
      <c r="I8093" s="228"/>
      <c r="M8093" s="228"/>
      <c r="N8093" s="228"/>
    </row>
    <row r="8094" spans="9:14" ht="15.75">
      <c r="I8094" s="228"/>
      <c r="M8094" s="228"/>
      <c r="N8094" s="228"/>
    </row>
    <row r="8095" spans="9:14" ht="15.75">
      <c r="I8095" s="228"/>
      <c r="M8095" s="228"/>
      <c r="N8095" s="228"/>
    </row>
    <row r="8096" spans="9:14" ht="15.75">
      <c r="I8096" s="228"/>
      <c r="M8096" s="228"/>
      <c r="N8096" s="228"/>
    </row>
    <row r="8097" spans="9:14" ht="15.75">
      <c r="I8097" s="228"/>
      <c r="M8097" s="228"/>
      <c r="N8097" s="228"/>
    </row>
    <row r="8098" spans="9:14" ht="15.75">
      <c r="I8098" s="228"/>
      <c r="M8098" s="228"/>
      <c r="N8098" s="228"/>
    </row>
    <row r="8099" spans="9:14" ht="15.75">
      <c r="I8099" s="228"/>
      <c r="M8099" s="228"/>
      <c r="N8099" s="228"/>
    </row>
    <row r="8100" spans="9:14" ht="15.75">
      <c r="I8100" s="228"/>
      <c r="M8100" s="228"/>
      <c r="N8100" s="228"/>
    </row>
    <row r="8101" spans="9:14" ht="15.75">
      <c r="I8101" s="228"/>
      <c r="M8101" s="228"/>
      <c r="N8101" s="228"/>
    </row>
    <row r="8102" spans="9:14" ht="15.75">
      <c r="I8102" s="228"/>
      <c r="M8102" s="228"/>
      <c r="N8102" s="228"/>
    </row>
    <row r="8103" spans="9:14" ht="15.75">
      <c r="I8103" s="228"/>
      <c r="M8103" s="228"/>
      <c r="N8103" s="228"/>
    </row>
    <row r="8104" spans="9:14" ht="15.75">
      <c r="I8104" s="228"/>
      <c r="M8104" s="228"/>
      <c r="N8104" s="228"/>
    </row>
    <row r="8105" spans="9:14" ht="15.75">
      <c r="I8105" s="228"/>
      <c r="M8105" s="228"/>
      <c r="N8105" s="228"/>
    </row>
    <row r="8106" spans="9:14" ht="15.75">
      <c r="I8106" s="228"/>
      <c r="M8106" s="228"/>
      <c r="N8106" s="228"/>
    </row>
    <row r="8107" spans="9:14" ht="15.75">
      <c r="I8107" s="228"/>
      <c r="M8107" s="228"/>
      <c r="N8107" s="228"/>
    </row>
    <row r="8108" spans="9:14" ht="15.75">
      <c r="I8108" s="228"/>
      <c r="M8108" s="228"/>
      <c r="N8108" s="228"/>
    </row>
    <row r="8109" spans="9:14" ht="15.75">
      <c r="I8109" s="228"/>
      <c r="M8109" s="228"/>
      <c r="N8109" s="228"/>
    </row>
    <row r="8110" spans="9:14" ht="15.75">
      <c r="I8110" s="228"/>
      <c r="M8110" s="228"/>
      <c r="N8110" s="228"/>
    </row>
    <row r="8111" spans="9:14" ht="15.75">
      <c r="I8111" s="228"/>
      <c r="M8111" s="228"/>
      <c r="N8111" s="228"/>
    </row>
    <row r="8112" spans="9:14" ht="15.75">
      <c r="I8112" s="228"/>
      <c r="M8112" s="228"/>
      <c r="N8112" s="228"/>
    </row>
    <row r="8113" spans="9:14" ht="15.75">
      <c r="I8113" s="228"/>
      <c r="M8113" s="228"/>
      <c r="N8113" s="228"/>
    </row>
    <row r="8114" spans="9:14" ht="15.75">
      <c r="I8114" s="228"/>
      <c r="M8114" s="228"/>
      <c r="N8114" s="228"/>
    </row>
    <row r="8115" spans="9:14" ht="15.75">
      <c r="I8115" s="228"/>
      <c r="M8115" s="228"/>
      <c r="N8115" s="228"/>
    </row>
    <row r="8116" spans="9:14" ht="15.75">
      <c r="I8116" s="228"/>
      <c r="M8116" s="228"/>
      <c r="N8116" s="228"/>
    </row>
    <row r="8117" spans="9:14" ht="15.75">
      <c r="I8117" s="228"/>
      <c r="M8117" s="228"/>
      <c r="N8117" s="228"/>
    </row>
    <row r="8118" spans="9:14" ht="15.75">
      <c r="I8118" s="228"/>
      <c r="M8118" s="228"/>
      <c r="N8118" s="228"/>
    </row>
    <row r="8119" spans="9:14" ht="15.75">
      <c r="I8119" s="228"/>
      <c r="M8119" s="228"/>
      <c r="N8119" s="228"/>
    </row>
    <row r="8120" spans="9:14" ht="15.75">
      <c r="I8120" s="228"/>
      <c r="M8120" s="228"/>
      <c r="N8120" s="228"/>
    </row>
    <row r="8121" spans="9:14" ht="15.75">
      <c r="I8121" s="228"/>
      <c r="M8121" s="228"/>
      <c r="N8121" s="228"/>
    </row>
    <row r="8122" spans="9:14" ht="15.75">
      <c r="I8122" s="228"/>
      <c r="M8122" s="228"/>
      <c r="N8122" s="228"/>
    </row>
    <row r="8123" spans="9:14" ht="15.75">
      <c r="I8123" s="228"/>
      <c r="M8123" s="228"/>
      <c r="N8123" s="228"/>
    </row>
    <row r="8124" spans="9:14" ht="15.75">
      <c r="I8124" s="228"/>
      <c r="M8124" s="228"/>
      <c r="N8124" s="228"/>
    </row>
    <row r="8125" spans="9:14" ht="15.75">
      <c r="I8125" s="228"/>
      <c r="M8125" s="228"/>
      <c r="N8125" s="228"/>
    </row>
    <row r="8126" spans="9:14" ht="15.75">
      <c r="I8126" s="228"/>
      <c r="M8126" s="228"/>
      <c r="N8126" s="228"/>
    </row>
    <row r="8127" spans="9:14" ht="15.75">
      <c r="I8127" s="228"/>
      <c r="M8127" s="228"/>
      <c r="N8127" s="228"/>
    </row>
    <row r="8128" spans="9:14" ht="15.75">
      <c r="I8128" s="228"/>
      <c r="M8128" s="228"/>
      <c r="N8128" s="228"/>
    </row>
    <row r="8129" spans="9:14" ht="15.75">
      <c r="I8129" s="228"/>
      <c r="M8129" s="228"/>
      <c r="N8129" s="228"/>
    </row>
    <row r="8130" spans="9:14" ht="15.75">
      <c r="I8130" s="228"/>
      <c r="M8130" s="228"/>
      <c r="N8130" s="228"/>
    </row>
    <row r="8131" spans="9:14" ht="15.75">
      <c r="I8131" s="228"/>
      <c r="M8131" s="228"/>
      <c r="N8131" s="228"/>
    </row>
    <row r="8132" spans="9:14" ht="15.75">
      <c r="I8132" s="228"/>
      <c r="M8132" s="228"/>
      <c r="N8132" s="228"/>
    </row>
    <row r="8133" spans="9:14" ht="15.75">
      <c r="I8133" s="228"/>
      <c r="M8133" s="228"/>
      <c r="N8133" s="228"/>
    </row>
    <row r="8134" spans="9:14" ht="15.75">
      <c r="I8134" s="228"/>
      <c r="M8134" s="228"/>
      <c r="N8134" s="228"/>
    </row>
    <row r="8135" spans="9:14" ht="15.75">
      <c r="I8135" s="228"/>
      <c r="M8135" s="228"/>
      <c r="N8135" s="228"/>
    </row>
    <row r="8136" spans="9:14" ht="15.75">
      <c r="I8136" s="228"/>
      <c r="M8136" s="228"/>
      <c r="N8136" s="228"/>
    </row>
    <row r="8137" spans="9:14" ht="15.75">
      <c r="I8137" s="228"/>
      <c r="M8137" s="228"/>
      <c r="N8137" s="228"/>
    </row>
    <row r="8138" spans="9:14" ht="15.75">
      <c r="I8138" s="228"/>
      <c r="M8138" s="228"/>
      <c r="N8138" s="228"/>
    </row>
    <row r="8139" spans="9:14" ht="15.75">
      <c r="I8139" s="228"/>
      <c r="M8139" s="228"/>
      <c r="N8139" s="228"/>
    </row>
    <row r="8140" spans="9:14" ht="15.75">
      <c r="I8140" s="228"/>
      <c r="M8140" s="228"/>
      <c r="N8140" s="228"/>
    </row>
    <row r="8141" spans="9:14" ht="15.75">
      <c r="I8141" s="228"/>
      <c r="M8141" s="228"/>
      <c r="N8141" s="228"/>
    </row>
    <row r="8142" spans="9:14" ht="15.75">
      <c r="I8142" s="228"/>
      <c r="M8142" s="228"/>
      <c r="N8142" s="228"/>
    </row>
    <row r="8143" spans="9:14" ht="15.75">
      <c r="I8143" s="228"/>
      <c r="M8143" s="228"/>
      <c r="N8143" s="228"/>
    </row>
    <row r="8144" spans="9:14" ht="15.75">
      <c r="I8144" s="228"/>
      <c r="M8144" s="228"/>
      <c r="N8144" s="228"/>
    </row>
    <row r="8145" spans="9:14" ht="15.75">
      <c r="I8145" s="228"/>
      <c r="M8145" s="228"/>
      <c r="N8145" s="228"/>
    </row>
    <row r="8146" spans="9:14" ht="15.75">
      <c r="I8146" s="228"/>
      <c r="M8146" s="228"/>
      <c r="N8146" s="228"/>
    </row>
    <row r="8147" spans="9:14" ht="15.75">
      <c r="I8147" s="228"/>
      <c r="M8147" s="228"/>
      <c r="N8147" s="228"/>
    </row>
    <row r="8148" spans="9:14" ht="15.75">
      <c r="I8148" s="228"/>
      <c r="M8148" s="228"/>
      <c r="N8148" s="228"/>
    </row>
    <row r="8149" spans="9:14" ht="15.75">
      <c r="I8149" s="228"/>
      <c r="M8149" s="228"/>
      <c r="N8149" s="228"/>
    </row>
    <row r="8150" spans="9:14" ht="15.75">
      <c r="I8150" s="228"/>
      <c r="M8150" s="228"/>
      <c r="N8150" s="228"/>
    </row>
    <row r="8151" spans="9:14" ht="15.75">
      <c r="I8151" s="228"/>
      <c r="M8151" s="228"/>
      <c r="N8151" s="228"/>
    </row>
    <row r="8152" spans="9:14" ht="15.75">
      <c r="I8152" s="228"/>
      <c r="M8152" s="228"/>
      <c r="N8152" s="228"/>
    </row>
    <row r="8153" spans="9:14" ht="15.75">
      <c r="I8153" s="228"/>
      <c r="M8153" s="228"/>
      <c r="N8153" s="228"/>
    </row>
    <row r="8154" spans="9:14" ht="15.75">
      <c r="I8154" s="228"/>
      <c r="M8154" s="228"/>
      <c r="N8154" s="228"/>
    </row>
    <row r="8155" spans="9:14" ht="15.75">
      <c r="I8155" s="228"/>
      <c r="M8155" s="228"/>
      <c r="N8155" s="228"/>
    </row>
    <row r="8156" spans="9:14" ht="15.75">
      <c r="I8156" s="228"/>
      <c r="M8156" s="228"/>
      <c r="N8156" s="228"/>
    </row>
    <row r="8157" spans="9:14" ht="15.75">
      <c r="I8157" s="228"/>
      <c r="M8157" s="228"/>
      <c r="N8157" s="228"/>
    </row>
    <row r="8158" spans="9:14" ht="15.75">
      <c r="I8158" s="228"/>
      <c r="M8158" s="228"/>
      <c r="N8158" s="228"/>
    </row>
    <row r="8159" spans="9:14" ht="15.75">
      <c r="I8159" s="228"/>
      <c r="M8159" s="228"/>
      <c r="N8159" s="228"/>
    </row>
    <row r="8160" spans="9:14" ht="15.75">
      <c r="I8160" s="228"/>
      <c r="M8160" s="228"/>
      <c r="N8160" s="228"/>
    </row>
    <row r="8161" spans="9:14" ht="15.75">
      <c r="I8161" s="228"/>
      <c r="M8161" s="228"/>
      <c r="N8161" s="228"/>
    </row>
    <row r="8162" spans="9:14" ht="15.75">
      <c r="I8162" s="228"/>
      <c r="M8162" s="228"/>
      <c r="N8162" s="228"/>
    </row>
    <row r="8163" spans="9:14" ht="15.75">
      <c r="I8163" s="228"/>
      <c r="M8163" s="228"/>
      <c r="N8163" s="228"/>
    </row>
    <row r="8164" spans="9:14" ht="15.75">
      <c r="I8164" s="228"/>
      <c r="M8164" s="228"/>
      <c r="N8164" s="228"/>
    </row>
    <row r="8165" spans="9:14" ht="15.75">
      <c r="I8165" s="228"/>
      <c r="M8165" s="228"/>
      <c r="N8165" s="228"/>
    </row>
    <row r="8166" spans="9:14" ht="15.75">
      <c r="I8166" s="228"/>
      <c r="M8166" s="228"/>
      <c r="N8166" s="228"/>
    </row>
    <row r="8167" spans="9:14" ht="15.75">
      <c r="I8167" s="228"/>
      <c r="M8167" s="228"/>
      <c r="N8167" s="228"/>
    </row>
    <row r="8168" spans="9:14" ht="15.75">
      <c r="I8168" s="228"/>
      <c r="M8168" s="228"/>
      <c r="N8168" s="228"/>
    </row>
    <row r="8169" spans="9:14" ht="15.75">
      <c r="I8169" s="228"/>
      <c r="M8169" s="228"/>
      <c r="N8169" s="228"/>
    </row>
    <row r="8170" spans="9:14" ht="15.75">
      <c r="I8170" s="228"/>
      <c r="M8170" s="228"/>
      <c r="N8170" s="228"/>
    </row>
    <row r="8171" spans="9:14" ht="15.75">
      <c r="I8171" s="228"/>
      <c r="M8171" s="228"/>
      <c r="N8171" s="228"/>
    </row>
    <row r="8172" spans="9:14" ht="15.75">
      <c r="I8172" s="228"/>
      <c r="M8172" s="228"/>
      <c r="N8172" s="228"/>
    </row>
    <row r="8173" spans="9:14" ht="15.75">
      <c r="I8173" s="228"/>
      <c r="M8173" s="228"/>
      <c r="N8173" s="228"/>
    </row>
    <row r="8174" spans="9:14" ht="15.75">
      <c r="I8174" s="228"/>
      <c r="M8174" s="228"/>
      <c r="N8174" s="228"/>
    </row>
    <row r="8175" spans="9:14" ht="15.75">
      <c r="I8175" s="228"/>
      <c r="M8175" s="228"/>
      <c r="N8175" s="228"/>
    </row>
    <row r="8176" spans="9:14" ht="15.75">
      <c r="I8176" s="228"/>
      <c r="M8176" s="228"/>
      <c r="N8176" s="228"/>
    </row>
    <row r="8177" spans="9:14" ht="15.75">
      <c r="I8177" s="228"/>
      <c r="M8177" s="228"/>
      <c r="N8177" s="228"/>
    </row>
    <row r="8178" spans="9:14" ht="15.75">
      <c r="I8178" s="228"/>
      <c r="M8178" s="228"/>
      <c r="N8178" s="228"/>
    </row>
    <row r="8179" spans="9:14" ht="15.75">
      <c r="I8179" s="228"/>
      <c r="M8179" s="228"/>
      <c r="N8179" s="228"/>
    </row>
    <row r="8180" spans="9:14" ht="15.75">
      <c r="I8180" s="228"/>
      <c r="M8180" s="228"/>
      <c r="N8180" s="228"/>
    </row>
    <row r="8181" spans="9:14" ht="15.75">
      <c r="I8181" s="228"/>
      <c r="M8181" s="228"/>
      <c r="N8181" s="228"/>
    </row>
    <row r="8182" spans="9:14" ht="15.75">
      <c r="I8182" s="228"/>
      <c r="M8182" s="228"/>
      <c r="N8182" s="228"/>
    </row>
    <row r="8183" spans="9:14" ht="15.75">
      <c r="I8183" s="228"/>
      <c r="M8183" s="228"/>
      <c r="N8183" s="228"/>
    </row>
    <row r="8184" spans="9:14" ht="15.75">
      <c r="I8184" s="228"/>
      <c r="M8184" s="228"/>
      <c r="N8184" s="228"/>
    </row>
    <row r="8185" spans="9:14" ht="15.75">
      <c r="I8185" s="228"/>
      <c r="M8185" s="228"/>
      <c r="N8185" s="228"/>
    </row>
    <row r="8186" spans="9:14" ht="15.75">
      <c r="I8186" s="228"/>
      <c r="M8186" s="228"/>
      <c r="N8186" s="228"/>
    </row>
    <row r="8187" spans="9:14" ht="15.75">
      <c r="I8187" s="228"/>
      <c r="M8187" s="228"/>
      <c r="N8187" s="228"/>
    </row>
    <row r="8188" spans="9:14" ht="15.75">
      <c r="I8188" s="228"/>
      <c r="M8188" s="228"/>
      <c r="N8188" s="228"/>
    </row>
    <row r="8189" spans="9:14" ht="15.75">
      <c r="I8189" s="228"/>
      <c r="M8189" s="228"/>
      <c r="N8189" s="228"/>
    </row>
    <row r="8190" spans="9:14" ht="15.75">
      <c r="I8190" s="228"/>
      <c r="M8190" s="228"/>
      <c r="N8190" s="228"/>
    </row>
    <row r="8191" spans="9:14" ht="15.75">
      <c r="I8191" s="228"/>
      <c r="M8191" s="228"/>
      <c r="N8191" s="228"/>
    </row>
    <row r="8192" spans="9:14" ht="15.75">
      <c r="I8192" s="228"/>
      <c r="M8192" s="228"/>
      <c r="N8192" s="228"/>
    </row>
    <row r="8193" spans="9:14" ht="15.75">
      <c r="I8193" s="228"/>
      <c r="M8193" s="228"/>
      <c r="N8193" s="228"/>
    </row>
    <row r="8194" spans="9:14" ht="15.75">
      <c r="I8194" s="228"/>
      <c r="M8194" s="228"/>
      <c r="N8194" s="228"/>
    </row>
    <row r="8195" spans="9:14" ht="15.75">
      <c r="I8195" s="228"/>
      <c r="M8195" s="228"/>
      <c r="N8195" s="228"/>
    </row>
    <row r="8196" spans="9:14" ht="15.75">
      <c r="I8196" s="228"/>
      <c r="M8196" s="228"/>
      <c r="N8196" s="228"/>
    </row>
    <row r="8197" spans="9:14" ht="15.75">
      <c r="I8197" s="228"/>
      <c r="M8197" s="228"/>
      <c r="N8197" s="228"/>
    </row>
    <row r="8198" spans="9:14" ht="15.75">
      <c r="I8198" s="228"/>
      <c r="M8198" s="228"/>
      <c r="N8198" s="228"/>
    </row>
    <row r="8199" spans="9:14" ht="15.75">
      <c r="I8199" s="228"/>
      <c r="M8199" s="228"/>
      <c r="N8199" s="228"/>
    </row>
    <row r="8200" spans="9:14" ht="15.75">
      <c r="I8200" s="228"/>
      <c r="M8200" s="228"/>
      <c r="N8200" s="228"/>
    </row>
    <row r="8201" spans="9:14" ht="15.75">
      <c r="I8201" s="228"/>
      <c r="M8201" s="228"/>
      <c r="N8201" s="228"/>
    </row>
    <row r="8202" spans="9:14" ht="15.75">
      <c r="I8202" s="228"/>
      <c r="M8202" s="228"/>
      <c r="N8202" s="228"/>
    </row>
    <row r="8203" spans="9:14" ht="15.75">
      <c r="I8203" s="228"/>
      <c r="M8203" s="228"/>
      <c r="N8203" s="228"/>
    </row>
    <row r="8204" spans="9:14" ht="15.75">
      <c r="I8204" s="228"/>
      <c r="M8204" s="228"/>
      <c r="N8204" s="228"/>
    </row>
    <row r="8205" spans="9:14" ht="15.75">
      <c r="I8205" s="228"/>
      <c r="M8205" s="228"/>
      <c r="N8205" s="228"/>
    </row>
    <row r="8206" spans="9:14" ht="15.75">
      <c r="I8206" s="228"/>
      <c r="M8206" s="228"/>
      <c r="N8206" s="228"/>
    </row>
    <row r="8207" spans="9:14" ht="15.75">
      <c r="I8207" s="228"/>
      <c r="M8207" s="228"/>
      <c r="N8207" s="228"/>
    </row>
    <row r="8208" spans="9:14" ht="15.75">
      <c r="I8208" s="228"/>
      <c r="M8208" s="228"/>
      <c r="N8208" s="228"/>
    </row>
    <row r="8209" spans="9:14" ht="15.75">
      <c r="I8209" s="228"/>
      <c r="M8209" s="228"/>
      <c r="N8209" s="228"/>
    </row>
    <row r="8210" spans="9:14" ht="15.75">
      <c r="I8210" s="228"/>
      <c r="M8210" s="228"/>
      <c r="N8210" s="228"/>
    </row>
    <row r="8211" spans="9:14" ht="15.75">
      <c r="I8211" s="228"/>
      <c r="M8211" s="228"/>
      <c r="N8211" s="228"/>
    </row>
    <row r="8212" spans="9:14" ht="15.75">
      <c r="I8212" s="228"/>
      <c r="M8212" s="228"/>
      <c r="N8212" s="228"/>
    </row>
    <row r="8213" spans="9:14" ht="15.75">
      <c r="I8213" s="228"/>
      <c r="M8213" s="228"/>
      <c r="N8213" s="228"/>
    </row>
    <row r="8214" spans="9:14" ht="15.75">
      <c r="I8214" s="228"/>
      <c r="M8214" s="228"/>
      <c r="N8214" s="228"/>
    </row>
    <row r="8215" spans="9:14" ht="15.75">
      <c r="I8215" s="228"/>
      <c r="M8215" s="228"/>
      <c r="N8215" s="228"/>
    </row>
    <row r="8216" spans="9:14" ht="15.75">
      <c r="I8216" s="228"/>
      <c r="M8216" s="228"/>
      <c r="N8216" s="228"/>
    </row>
    <row r="8217" spans="9:14" ht="15.75">
      <c r="I8217" s="228"/>
      <c r="M8217" s="228"/>
      <c r="N8217" s="228"/>
    </row>
    <row r="8218" spans="9:14" ht="15.75">
      <c r="I8218" s="228"/>
      <c r="M8218" s="228"/>
      <c r="N8218" s="228"/>
    </row>
    <row r="8219" spans="9:14" ht="15.75">
      <c r="I8219" s="228"/>
      <c r="M8219" s="228"/>
      <c r="N8219" s="228"/>
    </row>
    <row r="8220" spans="9:14" ht="15.75">
      <c r="I8220" s="228"/>
      <c r="M8220" s="228"/>
      <c r="N8220" s="228"/>
    </row>
    <row r="8221" spans="9:14" ht="15.75">
      <c r="I8221" s="228"/>
      <c r="M8221" s="228"/>
      <c r="N8221" s="228"/>
    </row>
    <row r="8222" spans="9:14" ht="15.75">
      <c r="I8222" s="228"/>
      <c r="M8222" s="228"/>
      <c r="N8222" s="228"/>
    </row>
    <row r="8223" spans="9:14" ht="15.75">
      <c r="I8223" s="228"/>
      <c r="M8223" s="228"/>
      <c r="N8223" s="228"/>
    </row>
    <row r="8224" spans="9:14" ht="15.75">
      <c r="I8224" s="228"/>
      <c r="M8224" s="228"/>
      <c r="N8224" s="228"/>
    </row>
    <row r="8225" spans="9:14" ht="15.75">
      <c r="I8225" s="228"/>
      <c r="M8225" s="228"/>
      <c r="N8225" s="228"/>
    </row>
    <row r="8226" spans="9:14" ht="15.75">
      <c r="I8226" s="228"/>
      <c r="M8226" s="228"/>
      <c r="N8226" s="228"/>
    </row>
    <row r="8227" spans="9:14" ht="15.75">
      <c r="I8227" s="228"/>
      <c r="M8227" s="228"/>
      <c r="N8227" s="228"/>
    </row>
    <row r="8228" spans="9:14" ht="15.75">
      <c r="I8228" s="228"/>
      <c r="M8228" s="228"/>
      <c r="N8228" s="228"/>
    </row>
    <row r="8229" spans="9:14" ht="15.75">
      <c r="I8229" s="228"/>
      <c r="M8229" s="228"/>
      <c r="N8229" s="228"/>
    </row>
    <row r="8230" spans="9:14" ht="15.75">
      <c r="I8230" s="228"/>
      <c r="M8230" s="228"/>
      <c r="N8230" s="228"/>
    </row>
    <row r="8231" spans="9:14" ht="15.75">
      <c r="I8231" s="228"/>
      <c r="M8231" s="228"/>
      <c r="N8231" s="228"/>
    </row>
    <row r="8232" spans="9:14" ht="15.75">
      <c r="I8232" s="228"/>
      <c r="M8232" s="228"/>
      <c r="N8232" s="228"/>
    </row>
    <row r="8233" spans="9:14" ht="15.75">
      <c r="I8233" s="228"/>
      <c r="M8233" s="228"/>
      <c r="N8233" s="228"/>
    </row>
    <row r="8234" spans="9:14" ht="15.75">
      <c r="I8234" s="228"/>
      <c r="M8234" s="228"/>
      <c r="N8234" s="228"/>
    </row>
    <row r="8235" spans="9:14" ht="15.75">
      <c r="I8235" s="228"/>
      <c r="M8235" s="228"/>
      <c r="N8235" s="228"/>
    </row>
    <row r="8236" spans="9:14" ht="15.75">
      <c r="I8236" s="228"/>
      <c r="M8236" s="228"/>
      <c r="N8236" s="228"/>
    </row>
    <row r="8237" spans="9:14" ht="15.75">
      <c r="I8237" s="228"/>
      <c r="M8237" s="228"/>
      <c r="N8237" s="228"/>
    </row>
    <row r="8238" spans="9:14" ht="15.75">
      <c r="I8238" s="228"/>
      <c r="M8238" s="228"/>
      <c r="N8238" s="228"/>
    </row>
    <row r="8239" spans="9:14" ht="15.75">
      <c r="I8239" s="228"/>
      <c r="M8239" s="228"/>
      <c r="N8239" s="228"/>
    </row>
    <row r="8240" spans="9:14" ht="15.75">
      <c r="I8240" s="228"/>
      <c r="M8240" s="228"/>
      <c r="N8240" s="228"/>
    </row>
    <row r="8241" spans="9:14" ht="15.75">
      <c r="I8241" s="228"/>
      <c r="M8241" s="228"/>
      <c r="N8241" s="228"/>
    </row>
    <row r="8242" spans="9:14" ht="15.75">
      <c r="I8242" s="228"/>
      <c r="M8242" s="228"/>
      <c r="N8242" s="228"/>
    </row>
    <row r="8243" spans="9:14" ht="15.75">
      <c r="I8243" s="228"/>
      <c r="M8243" s="228"/>
      <c r="N8243" s="228"/>
    </row>
    <row r="8244" spans="9:14" ht="15.75">
      <c r="I8244" s="228"/>
      <c r="M8244" s="228"/>
      <c r="N8244" s="228"/>
    </row>
    <row r="8245" spans="9:14" ht="15.75">
      <c r="I8245" s="228"/>
      <c r="M8245" s="228"/>
      <c r="N8245" s="228"/>
    </row>
    <row r="8246" spans="9:14" ht="15.75">
      <c r="I8246" s="228"/>
      <c r="M8246" s="228"/>
      <c r="N8246" s="228"/>
    </row>
    <row r="8247" spans="9:14" ht="15.75">
      <c r="I8247" s="228"/>
      <c r="M8247" s="228"/>
      <c r="N8247" s="228"/>
    </row>
    <row r="8248" spans="9:14" ht="15.75">
      <c r="I8248" s="228"/>
      <c r="M8248" s="228"/>
      <c r="N8248" s="228"/>
    </row>
    <row r="8249" spans="9:14" ht="15.75">
      <c r="I8249" s="228"/>
      <c r="M8249" s="228"/>
      <c r="N8249" s="228"/>
    </row>
    <row r="8250" spans="9:14" ht="15.75">
      <c r="I8250" s="228"/>
      <c r="M8250" s="228"/>
      <c r="N8250" s="228"/>
    </row>
    <row r="8251" spans="9:14" ht="15.75">
      <c r="I8251" s="228"/>
      <c r="M8251" s="228"/>
      <c r="N8251" s="228"/>
    </row>
    <row r="8252" spans="9:14" ht="15.75">
      <c r="I8252" s="228"/>
      <c r="M8252" s="228"/>
      <c r="N8252" s="228"/>
    </row>
    <row r="8253" spans="9:14" ht="15.75">
      <c r="I8253" s="228"/>
      <c r="M8253" s="228"/>
      <c r="N8253" s="228"/>
    </row>
    <row r="8254" spans="9:14" ht="15.75">
      <c r="I8254" s="228"/>
      <c r="M8254" s="228"/>
      <c r="N8254" s="228"/>
    </row>
    <row r="8255" spans="9:14" ht="15.75">
      <c r="I8255" s="228"/>
      <c r="M8255" s="228"/>
      <c r="N8255" s="228"/>
    </row>
    <row r="8256" spans="9:14" ht="15.75">
      <c r="I8256" s="228"/>
      <c r="M8256" s="228"/>
      <c r="N8256" s="228"/>
    </row>
    <row r="8257" spans="9:14" ht="15.75">
      <c r="I8257" s="228"/>
      <c r="M8257" s="228"/>
      <c r="N8257" s="228"/>
    </row>
    <row r="8258" spans="9:14" ht="15.75">
      <c r="I8258" s="228"/>
      <c r="M8258" s="228"/>
      <c r="N8258" s="228"/>
    </row>
    <row r="8259" spans="9:14" ht="15.75">
      <c r="I8259" s="228"/>
      <c r="M8259" s="228"/>
      <c r="N8259" s="228"/>
    </row>
    <row r="8260" spans="9:14" ht="15.75">
      <c r="I8260" s="228"/>
      <c r="M8260" s="228"/>
      <c r="N8260" s="228"/>
    </row>
    <row r="8261" spans="9:14" ht="15.75">
      <c r="I8261" s="228"/>
      <c r="M8261" s="228"/>
      <c r="N8261" s="228"/>
    </row>
    <row r="8262" spans="9:14" ht="15.75">
      <c r="I8262" s="228"/>
      <c r="M8262" s="228"/>
      <c r="N8262" s="228"/>
    </row>
    <row r="8263" spans="9:14" ht="15.75">
      <c r="I8263" s="228"/>
      <c r="M8263" s="228"/>
      <c r="N8263" s="228"/>
    </row>
    <row r="8264" spans="9:14" ht="15.75">
      <c r="I8264" s="228"/>
      <c r="M8264" s="228"/>
      <c r="N8264" s="228"/>
    </row>
    <row r="8265" spans="9:14" ht="15.75">
      <c r="I8265" s="228"/>
      <c r="M8265" s="228"/>
      <c r="N8265" s="228"/>
    </row>
    <row r="8266" spans="9:14" ht="15.75">
      <c r="I8266" s="228"/>
      <c r="M8266" s="228"/>
      <c r="N8266" s="228"/>
    </row>
    <row r="8267" spans="9:14" ht="15.75">
      <c r="I8267" s="228"/>
      <c r="M8267" s="228"/>
      <c r="N8267" s="228"/>
    </row>
    <row r="8268" spans="9:14" ht="15.75">
      <c r="I8268" s="228"/>
      <c r="M8268" s="228"/>
      <c r="N8268" s="228"/>
    </row>
    <row r="8269" spans="9:14" ht="15.75">
      <c r="I8269" s="228"/>
      <c r="M8269" s="228"/>
      <c r="N8269" s="228"/>
    </row>
    <row r="8270" spans="9:14" ht="15.75">
      <c r="I8270" s="228"/>
      <c r="M8270" s="228"/>
      <c r="N8270" s="228"/>
    </row>
    <row r="8271" spans="9:14" ht="15.75">
      <c r="I8271" s="228"/>
      <c r="M8271" s="228"/>
      <c r="N8271" s="228"/>
    </row>
    <row r="8272" spans="9:14" ht="15.75">
      <c r="I8272" s="228"/>
      <c r="M8272" s="228"/>
      <c r="N8272" s="228"/>
    </row>
    <row r="8273" spans="9:14" ht="15.75">
      <c r="I8273" s="228"/>
      <c r="M8273" s="228"/>
      <c r="N8273" s="228"/>
    </row>
    <row r="8274" spans="9:14" ht="15.75">
      <c r="I8274" s="228"/>
      <c r="M8274" s="228"/>
      <c r="N8274" s="228"/>
    </row>
    <row r="8275" spans="9:14" ht="15.75">
      <c r="I8275" s="228"/>
      <c r="M8275" s="228"/>
      <c r="N8275" s="228"/>
    </row>
    <row r="8276" spans="9:14" ht="15.75">
      <c r="I8276" s="228"/>
      <c r="M8276" s="228"/>
      <c r="N8276" s="228"/>
    </row>
    <row r="8277" spans="9:14" ht="15.75">
      <c r="I8277" s="228"/>
      <c r="M8277" s="228"/>
      <c r="N8277" s="228"/>
    </row>
    <row r="8278" spans="9:14" ht="15.75">
      <c r="I8278" s="228"/>
      <c r="M8278" s="228"/>
      <c r="N8278" s="228"/>
    </row>
    <row r="8279" spans="9:14" ht="15.75">
      <c r="I8279" s="228"/>
      <c r="M8279" s="228"/>
      <c r="N8279" s="228"/>
    </row>
    <row r="8280" spans="9:14" ht="15.75">
      <c r="I8280" s="228"/>
      <c r="M8280" s="228"/>
      <c r="N8280" s="228"/>
    </row>
    <row r="8281" spans="9:14" ht="15.75">
      <c r="I8281" s="228"/>
      <c r="M8281" s="228"/>
      <c r="N8281" s="228"/>
    </row>
    <row r="8282" spans="9:14" ht="15.75">
      <c r="I8282" s="228"/>
      <c r="M8282" s="228"/>
      <c r="N8282" s="228"/>
    </row>
    <row r="8283" spans="9:14" ht="15.75">
      <c r="I8283" s="228"/>
      <c r="M8283" s="228"/>
      <c r="N8283" s="228"/>
    </row>
    <row r="8284" spans="9:14" ht="15.75">
      <c r="I8284" s="228"/>
      <c r="M8284" s="228"/>
      <c r="N8284" s="228"/>
    </row>
    <row r="8285" spans="9:14" ht="15.75">
      <c r="I8285" s="228"/>
      <c r="M8285" s="228"/>
      <c r="N8285" s="228"/>
    </row>
    <row r="8286" spans="9:14" ht="15.75">
      <c r="I8286" s="228"/>
      <c r="M8286" s="228"/>
      <c r="N8286" s="228"/>
    </row>
    <row r="8287" spans="9:14" ht="15.75">
      <c r="I8287" s="228"/>
      <c r="M8287" s="228"/>
      <c r="N8287" s="228"/>
    </row>
    <row r="8288" spans="9:14" ht="15.75">
      <c r="I8288" s="228"/>
      <c r="M8288" s="228"/>
      <c r="N8288" s="228"/>
    </row>
    <row r="8289" spans="9:14" ht="15.75">
      <c r="I8289" s="228"/>
      <c r="M8289" s="228"/>
      <c r="N8289" s="228"/>
    </row>
    <row r="8290" spans="9:14" ht="15.75">
      <c r="I8290" s="228"/>
      <c r="M8290" s="228"/>
      <c r="N8290" s="228"/>
    </row>
    <row r="8291" spans="9:14" ht="15.75">
      <c r="I8291" s="228"/>
      <c r="M8291" s="228"/>
      <c r="N8291" s="228"/>
    </row>
    <row r="8292" spans="9:14" ht="15.75">
      <c r="I8292" s="228"/>
      <c r="M8292" s="228"/>
      <c r="N8292" s="228"/>
    </row>
    <row r="8293" spans="9:14" ht="15.75">
      <c r="I8293" s="228"/>
      <c r="M8293" s="228"/>
      <c r="N8293" s="228"/>
    </row>
    <row r="8294" spans="9:14" ht="15.75">
      <c r="I8294" s="228"/>
      <c r="M8294" s="228"/>
      <c r="N8294" s="228"/>
    </row>
    <row r="8295" spans="9:14" ht="15.75">
      <c r="I8295" s="228"/>
      <c r="M8295" s="228"/>
      <c r="N8295" s="228"/>
    </row>
    <row r="8296" spans="9:14" ht="15.75">
      <c r="I8296" s="228"/>
      <c r="M8296" s="228"/>
      <c r="N8296" s="228"/>
    </row>
    <row r="8297" spans="9:14" ht="15.75">
      <c r="I8297" s="228"/>
      <c r="M8297" s="228"/>
      <c r="N8297" s="228"/>
    </row>
    <row r="8298" spans="9:14" ht="15.75">
      <c r="I8298" s="228"/>
      <c r="M8298" s="228"/>
      <c r="N8298" s="228"/>
    </row>
    <row r="8299" spans="9:14" ht="15.75">
      <c r="I8299" s="228"/>
      <c r="M8299" s="228"/>
      <c r="N8299" s="228"/>
    </row>
    <row r="8300" spans="9:14" ht="15.75">
      <c r="I8300" s="228"/>
      <c r="M8300" s="228"/>
      <c r="N8300" s="228"/>
    </row>
    <row r="8301" spans="9:14" ht="15.75">
      <c r="I8301" s="228"/>
      <c r="M8301" s="228"/>
      <c r="N8301" s="228"/>
    </row>
    <row r="8302" spans="9:14" ht="15.75">
      <c r="I8302" s="228"/>
      <c r="M8302" s="228"/>
      <c r="N8302" s="228"/>
    </row>
    <row r="8303" spans="9:14" ht="15.75">
      <c r="I8303" s="228"/>
      <c r="M8303" s="228"/>
      <c r="N8303" s="228"/>
    </row>
    <row r="8304" spans="9:14" ht="15.75">
      <c r="I8304" s="228"/>
      <c r="M8304" s="228"/>
      <c r="N8304" s="228"/>
    </row>
    <row r="8305" spans="9:14" ht="15.75">
      <c r="I8305" s="228"/>
      <c r="M8305" s="228"/>
      <c r="N8305" s="228"/>
    </row>
    <row r="8306" spans="9:14" ht="15.75">
      <c r="I8306" s="228"/>
      <c r="M8306" s="228"/>
      <c r="N8306" s="228"/>
    </row>
    <row r="8307" spans="9:14" ht="15.75">
      <c r="I8307" s="228"/>
      <c r="M8307" s="228"/>
      <c r="N8307" s="228"/>
    </row>
    <row r="8308" spans="9:14" ht="15.75">
      <c r="I8308" s="228"/>
      <c r="M8308" s="228"/>
      <c r="N8308" s="228"/>
    </row>
    <row r="8309" spans="9:14" ht="15.75">
      <c r="I8309" s="228"/>
      <c r="M8309" s="228"/>
      <c r="N8309" s="228"/>
    </row>
    <row r="8310" spans="9:14" ht="15.75">
      <c r="I8310" s="228"/>
      <c r="M8310" s="228"/>
      <c r="N8310" s="228"/>
    </row>
    <row r="8311" spans="9:14" ht="15.75">
      <c r="I8311" s="228"/>
      <c r="M8311" s="228"/>
      <c r="N8311" s="228"/>
    </row>
    <row r="8312" spans="9:14" ht="15.75">
      <c r="I8312" s="228"/>
      <c r="M8312" s="228"/>
      <c r="N8312" s="228"/>
    </row>
    <row r="8313" spans="9:14" ht="15.75">
      <c r="I8313" s="228"/>
      <c r="M8313" s="228"/>
      <c r="N8313" s="228"/>
    </row>
    <row r="8314" spans="9:14" ht="15.75">
      <c r="I8314" s="228"/>
      <c r="M8314" s="228"/>
      <c r="N8314" s="228"/>
    </row>
    <row r="8315" spans="9:14" ht="15.75">
      <c r="I8315" s="228"/>
      <c r="M8315" s="228"/>
      <c r="N8315" s="228"/>
    </row>
    <row r="8316" spans="9:14" ht="15.75">
      <c r="I8316" s="228"/>
      <c r="M8316" s="228"/>
      <c r="N8316" s="228"/>
    </row>
    <row r="8317" spans="9:14" ht="15.75">
      <c r="I8317" s="228"/>
      <c r="M8317" s="228"/>
      <c r="N8317" s="228"/>
    </row>
    <row r="8318" spans="9:14" ht="15.75">
      <c r="I8318" s="228"/>
      <c r="M8318" s="228"/>
      <c r="N8318" s="228"/>
    </row>
    <row r="8319" spans="9:14" ht="15.75">
      <c r="I8319" s="228"/>
      <c r="M8319" s="228"/>
      <c r="N8319" s="228"/>
    </row>
    <row r="8320" spans="9:14" ht="15.75">
      <c r="I8320" s="228"/>
      <c r="M8320" s="228"/>
      <c r="N8320" s="228"/>
    </row>
    <row r="8321" spans="9:14" ht="15.75">
      <c r="I8321" s="228"/>
      <c r="M8321" s="228"/>
      <c r="N8321" s="228"/>
    </row>
    <row r="8322" spans="9:14" ht="15.75">
      <c r="I8322" s="228"/>
      <c r="M8322" s="228"/>
      <c r="N8322" s="228"/>
    </row>
    <row r="8323" spans="9:14" ht="15.75">
      <c r="I8323" s="228"/>
      <c r="M8323" s="228"/>
      <c r="N8323" s="228"/>
    </row>
    <row r="8324" spans="9:14" ht="15.75">
      <c r="I8324" s="228"/>
      <c r="M8324" s="228"/>
      <c r="N8324" s="228"/>
    </row>
    <row r="8325" spans="9:14" ht="15.75">
      <c r="I8325" s="228"/>
      <c r="M8325" s="228"/>
      <c r="N8325" s="228"/>
    </row>
    <row r="8326" spans="9:14" ht="15.75">
      <c r="I8326" s="228"/>
      <c r="M8326" s="228"/>
      <c r="N8326" s="228"/>
    </row>
    <row r="8327" spans="9:14" ht="15.75">
      <c r="I8327" s="228"/>
      <c r="M8327" s="228"/>
      <c r="N8327" s="228"/>
    </row>
    <row r="8328" spans="9:14" ht="15.75">
      <c r="I8328" s="228"/>
      <c r="M8328" s="228"/>
      <c r="N8328" s="228"/>
    </row>
    <row r="8329" spans="9:14" ht="15.75">
      <c r="I8329" s="228"/>
      <c r="M8329" s="228"/>
      <c r="N8329" s="228"/>
    </row>
    <row r="8330" spans="9:14" ht="15.75">
      <c r="I8330" s="228"/>
      <c r="M8330" s="228"/>
      <c r="N8330" s="228"/>
    </row>
    <row r="8331" spans="9:14" ht="15.75">
      <c r="I8331" s="228"/>
      <c r="M8331" s="228"/>
      <c r="N8331" s="228"/>
    </row>
    <row r="8332" spans="9:14" ht="15.75">
      <c r="I8332" s="228"/>
      <c r="M8332" s="228"/>
      <c r="N8332" s="228"/>
    </row>
    <row r="8333" spans="9:14" ht="15.75">
      <c r="I8333" s="228"/>
      <c r="M8333" s="228"/>
      <c r="N8333" s="228"/>
    </row>
    <row r="8334" spans="9:14" ht="15.75">
      <c r="I8334" s="228"/>
      <c r="M8334" s="228"/>
      <c r="N8334" s="228"/>
    </row>
    <row r="8335" spans="9:14" ht="15.75">
      <c r="I8335" s="228"/>
      <c r="M8335" s="228"/>
      <c r="N8335" s="228"/>
    </row>
    <row r="8336" spans="9:14" ht="15.75">
      <c r="I8336" s="228"/>
      <c r="M8336" s="228"/>
      <c r="N8336" s="228"/>
    </row>
    <row r="8337" spans="9:14" ht="15.75">
      <c r="I8337" s="228"/>
      <c r="M8337" s="228"/>
      <c r="N8337" s="228"/>
    </row>
    <row r="8338" spans="9:14" ht="15.75">
      <c r="I8338" s="228"/>
      <c r="M8338" s="228"/>
      <c r="N8338" s="228"/>
    </row>
    <row r="8339" spans="9:14" ht="15.75">
      <c r="I8339" s="228"/>
      <c r="M8339" s="228"/>
      <c r="N8339" s="228"/>
    </row>
    <row r="8340" spans="9:14" ht="15.75">
      <c r="I8340" s="228"/>
      <c r="M8340" s="228"/>
      <c r="N8340" s="228"/>
    </row>
    <row r="8341" spans="9:14" ht="15.75">
      <c r="I8341" s="228"/>
      <c r="M8341" s="228"/>
      <c r="N8341" s="228"/>
    </row>
    <row r="8342" spans="9:14" ht="15.75">
      <c r="I8342" s="228"/>
      <c r="M8342" s="228"/>
      <c r="N8342" s="228"/>
    </row>
    <row r="8343" spans="9:14" ht="15.75">
      <c r="I8343" s="228"/>
      <c r="M8343" s="228"/>
      <c r="N8343" s="228"/>
    </row>
    <row r="8344" spans="9:14" ht="15.75">
      <c r="I8344" s="228"/>
      <c r="M8344" s="228"/>
      <c r="N8344" s="228"/>
    </row>
    <row r="8345" spans="9:14" ht="15.75">
      <c r="I8345" s="228"/>
      <c r="M8345" s="228"/>
      <c r="N8345" s="228"/>
    </row>
    <row r="8346" spans="9:14" ht="15.75">
      <c r="I8346" s="228"/>
      <c r="M8346" s="228"/>
      <c r="N8346" s="228"/>
    </row>
    <row r="8347" spans="9:14" ht="15.75">
      <c r="I8347" s="228"/>
      <c r="M8347" s="228"/>
      <c r="N8347" s="228"/>
    </row>
    <row r="8348" spans="9:14" ht="15.75">
      <c r="I8348" s="228"/>
      <c r="M8348" s="228"/>
      <c r="N8348" s="228"/>
    </row>
    <row r="8349" spans="9:14" ht="15.75">
      <c r="I8349" s="228"/>
      <c r="M8349" s="228"/>
      <c r="N8349" s="228"/>
    </row>
    <row r="8350" spans="9:14" ht="15.75">
      <c r="I8350" s="228"/>
      <c r="M8350" s="228"/>
      <c r="N8350" s="228"/>
    </row>
    <row r="8351" spans="9:14" ht="15.75">
      <c r="I8351" s="228"/>
      <c r="M8351" s="228"/>
      <c r="N8351" s="228"/>
    </row>
    <row r="8352" spans="9:14" ht="15.75">
      <c r="I8352" s="228"/>
      <c r="M8352" s="228"/>
      <c r="N8352" s="228"/>
    </row>
    <row r="8353" spans="9:14" ht="15.75">
      <c r="I8353" s="228"/>
      <c r="M8353" s="228"/>
      <c r="N8353" s="228"/>
    </row>
    <row r="8354" spans="9:14" ht="15.75">
      <c r="I8354" s="228"/>
      <c r="M8354" s="228"/>
      <c r="N8354" s="228"/>
    </row>
    <row r="8355" spans="9:14" ht="15.75">
      <c r="I8355" s="228"/>
      <c r="M8355" s="228"/>
      <c r="N8355" s="228"/>
    </row>
    <row r="8356" spans="9:14" ht="15.75">
      <c r="I8356" s="228"/>
      <c r="M8356" s="228"/>
      <c r="N8356" s="228"/>
    </row>
    <row r="8357" spans="9:14" ht="15.75">
      <c r="I8357" s="228"/>
      <c r="M8357" s="228"/>
      <c r="N8357" s="228"/>
    </row>
    <row r="8358" spans="9:14" ht="15.75">
      <c r="I8358" s="228"/>
      <c r="M8358" s="228"/>
      <c r="N8358" s="228"/>
    </row>
    <row r="8359" spans="9:14" ht="15.75">
      <c r="I8359" s="228"/>
      <c r="M8359" s="228"/>
      <c r="N8359" s="228"/>
    </row>
    <row r="8360" spans="9:14" ht="15.75">
      <c r="I8360" s="228"/>
      <c r="M8360" s="228"/>
      <c r="N8360" s="228"/>
    </row>
    <row r="8361" spans="9:14" ht="15.75">
      <c r="I8361" s="228"/>
      <c r="M8361" s="228"/>
      <c r="N8361" s="228"/>
    </row>
    <row r="8362" spans="9:14" ht="15.75">
      <c r="I8362" s="228"/>
      <c r="M8362" s="228"/>
      <c r="N8362" s="228"/>
    </row>
    <row r="8363" spans="9:14" ht="15.75">
      <c r="I8363" s="228"/>
      <c r="M8363" s="228"/>
      <c r="N8363" s="228"/>
    </row>
    <row r="8364" spans="9:14" ht="15.75">
      <c r="I8364" s="228"/>
      <c r="M8364" s="228"/>
      <c r="N8364" s="228"/>
    </row>
    <row r="8365" spans="9:14" ht="15.75">
      <c r="I8365" s="228"/>
      <c r="M8365" s="228"/>
      <c r="N8365" s="228"/>
    </row>
    <row r="8366" spans="9:14" ht="15.75">
      <c r="I8366" s="228"/>
      <c r="M8366" s="228"/>
      <c r="N8366" s="228"/>
    </row>
    <row r="8367" spans="9:14" ht="15.75">
      <c r="I8367" s="228"/>
      <c r="M8367" s="228"/>
      <c r="N8367" s="228"/>
    </row>
    <row r="8368" spans="9:14" ht="15.75">
      <c r="I8368" s="228"/>
      <c r="M8368" s="228"/>
      <c r="N8368" s="228"/>
    </row>
    <row r="8369" spans="9:14" ht="15.75">
      <c r="I8369" s="228"/>
      <c r="M8369" s="228"/>
      <c r="N8369" s="228"/>
    </row>
    <row r="8370" spans="9:14" ht="15.75">
      <c r="I8370" s="228"/>
      <c r="M8370" s="228"/>
      <c r="N8370" s="228"/>
    </row>
    <row r="8371" spans="9:14" ht="15.75">
      <c r="I8371" s="228"/>
      <c r="M8371" s="228"/>
      <c r="N8371" s="228"/>
    </row>
    <row r="8372" spans="9:14" ht="15.75">
      <c r="I8372" s="228"/>
      <c r="M8372" s="228"/>
      <c r="N8372" s="228"/>
    </row>
    <row r="8373" spans="9:14" ht="15.75">
      <c r="I8373" s="228"/>
      <c r="M8373" s="228"/>
      <c r="N8373" s="228"/>
    </row>
    <row r="8374" spans="9:14" ht="15.75">
      <c r="I8374" s="228"/>
      <c r="M8374" s="228"/>
      <c r="N8374" s="228"/>
    </row>
    <row r="8375" spans="9:14" ht="15.75">
      <c r="I8375" s="228"/>
      <c r="M8375" s="228"/>
      <c r="N8375" s="228"/>
    </row>
    <row r="8376" spans="9:14" ht="15.75">
      <c r="I8376" s="228"/>
      <c r="M8376" s="228"/>
      <c r="N8376" s="228"/>
    </row>
    <row r="8377" spans="9:14" ht="15.75">
      <c r="I8377" s="228"/>
      <c r="M8377" s="228"/>
      <c r="N8377" s="228"/>
    </row>
    <row r="8378" spans="9:14" ht="15.75">
      <c r="I8378" s="228"/>
      <c r="M8378" s="228"/>
      <c r="N8378" s="228"/>
    </row>
    <row r="8379" spans="9:14" ht="15.75">
      <c r="I8379" s="228"/>
      <c r="M8379" s="228"/>
      <c r="N8379" s="228"/>
    </row>
    <row r="8380" spans="9:14" ht="15.75">
      <c r="I8380" s="228"/>
      <c r="M8380" s="228"/>
      <c r="N8380" s="228"/>
    </row>
    <row r="8381" spans="9:14" ht="15.75">
      <c r="I8381" s="228"/>
      <c r="M8381" s="228"/>
      <c r="N8381" s="228"/>
    </row>
    <row r="8382" spans="9:14" ht="15.75">
      <c r="I8382" s="228"/>
      <c r="M8382" s="228"/>
      <c r="N8382" s="228"/>
    </row>
    <row r="8383" spans="9:14" ht="15.75">
      <c r="I8383" s="228"/>
      <c r="M8383" s="228"/>
      <c r="N8383" s="228"/>
    </row>
    <row r="8384" spans="9:14" ht="15.75">
      <c r="I8384" s="228"/>
      <c r="M8384" s="228"/>
      <c r="N8384" s="228"/>
    </row>
    <row r="8385" spans="9:14" ht="15.75">
      <c r="I8385" s="228"/>
      <c r="M8385" s="228"/>
      <c r="N8385" s="228"/>
    </row>
    <row r="8386" spans="9:14" ht="15.75">
      <c r="I8386" s="228"/>
      <c r="M8386" s="228"/>
      <c r="N8386" s="228"/>
    </row>
    <row r="8387" spans="9:14" ht="15.75">
      <c r="I8387" s="228"/>
      <c r="M8387" s="228"/>
      <c r="N8387" s="228"/>
    </row>
    <row r="8388" spans="9:14" ht="15.75">
      <c r="I8388" s="228"/>
      <c r="M8388" s="228"/>
      <c r="N8388" s="228"/>
    </row>
    <row r="8389" spans="9:14" ht="15.75">
      <c r="I8389" s="228"/>
      <c r="M8389" s="228"/>
      <c r="N8389" s="228"/>
    </row>
    <row r="8390" spans="9:14" ht="15.75">
      <c r="I8390" s="228"/>
      <c r="M8390" s="228"/>
      <c r="N8390" s="228"/>
    </row>
    <row r="8391" spans="9:14" ht="15.75">
      <c r="I8391" s="228"/>
      <c r="M8391" s="228"/>
      <c r="N8391" s="228"/>
    </row>
    <row r="8392" spans="9:14" ht="15.75">
      <c r="I8392" s="228"/>
      <c r="M8392" s="228"/>
      <c r="N8392" s="228"/>
    </row>
    <row r="8393" spans="9:14" ht="15.75">
      <c r="I8393" s="228"/>
      <c r="M8393" s="228"/>
      <c r="N8393" s="228"/>
    </row>
    <row r="8394" spans="9:14" ht="15.75">
      <c r="I8394" s="228"/>
      <c r="M8394" s="228"/>
      <c r="N8394" s="228"/>
    </row>
    <row r="8395" spans="9:14" ht="15.75">
      <c r="I8395" s="228"/>
      <c r="M8395" s="228"/>
      <c r="N8395" s="228"/>
    </row>
    <row r="8396" spans="9:14" ht="15.75">
      <c r="I8396" s="228"/>
      <c r="M8396" s="228"/>
      <c r="N8396" s="228"/>
    </row>
    <row r="8397" spans="9:14" ht="15.75">
      <c r="I8397" s="228"/>
      <c r="M8397" s="228"/>
      <c r="N8397" s="228"/>
    </row>
    <row r="8398" spans="9:14" ht="15.75">
      <c r="I8398" s="228"/>
      <c r="M8398" s="228"/>
      <c r="N8398" s="228"/>
    </row>
    <row r="8399" spans="9:14" ht="15.75">
      <c r="I8399" s="228"/>
      <c r="M8399" s="228"/>
      <c r="N8399" s="228"/>
    </row>
    <row r="8400" spans="9:14" ht="15.75">
      <c r="I8400" s="228"/>
      <c r="M8400" s="228"/>
      <c r="N8400" s="228"/>
    </row>
    <row r="8401" spans="9:14" ht="15.75">
      <c r="I8401" s="228"/>
      <c r="M8401" s="228"/>
      <c r="N8401" s="228"/>
    </row>
    <row r="8402" spans="9:14" ht="15.75">
      <c r="I8402" s="228"/>
      <c r="M8402" s="228"/>
      <c r="N8402" s="228"/>
    </row>
    <row r="8403" spans="9:14" ht="15.75">
      <c r="I8403" s="228"/>
      <c r="M8403" s="228"/>
      <c r="N8403" s="228"/>
    </row>
    <row r="8404" spans="9:14" ht="15.75">
      <c r="I8404" s="228"/>
      <c r="M8404" s="228"/>
      <c r="N8404" s="228"/>
    </row>
    <row r="8405" spans="9:14" ht="15.75">
      <c r="I8405" s="228"/>
      <c r="M8405" s="228"/>
      <c r="N8405" s="228"/>
    </row>
    <row r="8406" spans="9:14" ht="15.75">
      <c r="I8406" s="228"/>
      <c r="M8406" s="228"/>
      <c r="N8406" s="228"/>
    </row>
    <row r="8407" spans="9:14" ht="15.75">
      <c r="I8407" s="228"/>
      <c r="M8407" s="228"/>
      <c r="N8407" s="228"/>
    </row>
    <row r="8408" spans="9:14" ht="15.75">
      <c r="I8408" s="228"/>
      <c r="M8408" s="228"/>
      <c r="N8408" s="228"/>
    </row>
    <row r="8409" spans="9:14" ht="15.75">
      <c r="I8409" s="228"/>
      <c r="M8409" s="228"/>
      <c r="N8409" s="228"/>
    </row>
    <row r="8410" spans="9:14" ht="15.75">
      <c r="I8410" s="228"/>
      <c r="M8410" s="228"/>
      <c r="N8410" s="228"/>
    </row>
    <row r="8411" spans="9:14" ht="15.75">
      <c r="I8411" s="228"/>
      <c r="M8411" s="228"/>
      <c r="N8411" s="228"/>
    </row>
    <row r="8412" spans="9:14" ht="15.75">
      <c r="I8412" s="228"/>
      <c r="M8412" s="228"/>
      <c r="N8412" s="228"/>
    </row>
    <row r="8413" spans="9:14" ht="15.75">
      <c r="I8413" s="228"/>
      <c r="M8413" s="228"/>
      <c r="N8413" s="228"/>
    </row>
    <row r="8414" spans="9:14" ht="15.75">
      <c r="I8414" s="228"/>
      <c r="M8414" s="228"/>
      <c r="N8414" s="228"/>
    </row>
    <row r="8415" spans="9:14" ht="15.75">
      <c r="I8415" s="228"/>
      <c r="M8415" s="228"/>
      <c r="N8415" s="228"/>
    </row>
    <row r="8416" spans="9:14" ht="15.75">
      <c r="I8416" s="228"/>
      <c r="M8416" s="228"/>
      <c r="N8416" s="228"/>
    </row>
    <row r="8417" spans="9:14" ht="15.75">
      <c r="I8417" s="228"/>
      <c r="M8417" s="228"/>
      <c r="N8417" s="228"/>
    </row>
    <row r="8418" spans="9:14" ht="15.75">
      <c r="I8418" s="228"/>
      <c r="M8418" s="228"/>
      <c r="N8418" s="228"/>
    </row>
    <row r="8419" spans="9:14" ht="15.75">
      <c r="I8419" s="228"/>
      <c r="M8419" s="228"/>
      <c r="N8419" s="228"/>
    </row>
    <row r="8420" spans="9:14" ht="15.75">
      <c r="I8420" s="228"/>
      <c r="M8420" s="228"/>
      <c r="N8420" s="228"/>
    </row>
    <row r="8421" spans="9:14" ht="15.75">
      <c r="I8421" s="228"/>
      <c r="M8421" s="228"/>
      <c r="N8421" s="228"/>
    </row>
    <row r="8422" spans="9:14" ht="15.75">
      <c r="I8422" s="228"/>
      <c r="M8422" s="228"/>
      <c r="N8422" s="228"/>
    </row>
    <row r="8423" spans="9:14" ht="15.75">
      <c r="I8423" s="228"/>
      <c r="M8423" s="228"/>
      <c r="N8423" s="228"/>
    </row>
    <row r="8424" spans="9:14" ht="15.75">
      <c r="I8424" s="228"/>
      <c r="M8424" s="228"/>
      <c r="N8424" s="228"/>
    </row>
    <row r="8425" spans="9:14" ht="15.75">
      <c r="I8425" s="228"/>
      <c r="M8425" s="228"/>
      <c r="N8425" s="228"/>
    </row>
    <row r="8426" spans="9:14" ht="15.75">
      <c r="I8426" s="228"/>
      <c r="M8426" s="228"/>
      <c r="N8426" s="228"/>
    </row>
    <row r="8427" spans="9:14" ht="15.75">
      <c r="I8427" s="228"/>
      <c r="M8427" s="228"/>
      <c r="N8427" s="228"/>
    </row>
    <row r="8428" spans="9:14" ht="15.75">
      <c r="I8428" s="228"/>
      <c r="M8428" s="228"/>
      <c r="N8428" s="228"/>
    </row>
    <row r="8429" spans="9:14" ht="15.75">
      <c r="I8429" s="228"/>
      <c r="M8429" s="228"/>
      <c r="N8429" s="228"/>
    </row>
    <row r="8430" spans="9:14" ht="15.75">
      <c r="I8430" s="228"/>
      <c r="M8430" s="228"/>
      <c r="N8430" s="228"/>
    </row>
    <row r="8431" spans="9:14" ht="15.75">
      <c r="I8431" s="228"/>
      <c r="M8431" s="228"/>
      <c r="N8431" s="228"/>
    </row>
    <row r="8432" spans="9:14" ht="15.75">
      <c r="I8432" s="228"/>
      <c r="M8432" s="228"/>
      <c r="N8432" s="228"/>
    </row>
    <row r="8433" spans="9:14" ht="15.75">
      <c r="I8433" s="228"/>
      <c r="M8433" s="228"/>
      <c r="N8433" s="228"/>
    </row>
    <row r="8434" spans="9:14" ht="15.75">
      <c r="I8434" s="228"/>
      <c r="M8434" s="228"/>
      <c r="N8434" s="228"/>
    </row>
    <row r="8435" spans="9:14" ht="15.75">
      <c r="I8435" s="228"/>
      <c r="M8435" s="228"/>
      <c r="N8435" s="228"/>
    </row>
    <row r="8436" spans="9:14" ht="15.75">
      <c r="I8436" s="228"/>
      <c r="M8436" s="228"/>
      <c r="N8436" s="228"/>
    </row>
    <row r="8437" spans="9:14" ht="15.75">
      <c r="I8437" s="228"/>
      <c r="M8437" s="228"/>
      <c r="N8437" s="228"/>
    </row>
    <row r="8438" spans="9:14" ht="15.75">
      <c r="I8438" s="228"/>
      <c r="M8438" s="228"/>
      <c r="N8438" s="228"/>
    </row>
    <row r="8439" spans="9:14" ht="15.75">
      <c r="I8439" s="228"/>
      <c r="M8439" s="228"/>
      <c r="N8439" s="228"/>
    </row>
    <row r="8440" spans="9:14" ht="15.75">
      <c r="I8440" s="228"/>
      <c r="M8440" s="228"/>
      <c r="N8440" s="228"/>
    </row>
    <row r="8441" spans="9:14" ht="15.75">
      <c r="I8441" s="228"/>
      <c r="M8441" s="228"/>
      <c r="N8441" s="228"/>
    </row>
    <row r="8442" spans="9:14" ht="15.75">
      <c r="I8442" s="228"/>
      <c r="M8442" s="228"/>
      <c r="N8442" s="228"/>
    </row>
    <row r="8443" spans="9:14" ht="15.75">
      <c r="I8443" s="228"/>
      <c r="M8443" s="228"/>
      <c r="N8443" s="228"/>
    </row>
    <row r="8444" spans="9:14" ht="15.75">
      <c r="I8444" s="228"/>
      <c r="M8444" s="228"/>
      <c r="N8444" s="228"/>
    </row>
    <row r="8445" spans="9:14" ht="15.75">
      <c r="I8445" s="228"/>
      <c r="M8445" s="228"/>
      <c r="N8445" s="228"/>
    </row>
    <row r="8446" spans="9:14" ht="15.75">
      <c r="I8446" s="228"/>
      <c r="M8446" s="228"/>
      <c r="N8446" s="228"/>
    </row>
    <row r="8447" spans="9:14" ht="15.75">
      <c r="I8447" s="228"/>
      <c r="M8447" s="228"/>
      <c r="N8447" s="228"/>
    </row>
    <row r="8448" spans="9:14" ht="15.75">
      <c r="I8448" s="228"/>
      <c r="M8448" s="228"/>
      <c r="N8448" s="228"/>
    </row>
    <row r="8449" spans="9:14" ht="15.75">
      <c r="I8449" s="228"/>
      <c r="M8449" s="228"/>
      <c r="N8449" s="228"/>
    </row>
    <row r="8450" spans="9:14" ht="15.75">
      <c r="I8450" s="228"/>
      <c r="M8450" s="228"/>
      <c r="N8450" s="228"/>
    </row>
    <row r="8451" spans="9:14" ht="15.75">
      <c r="I8451" s="228"/>
      <c r="M8451" s="228"/>
      <c r="N8451" s="228"/>
    </row>
    <row r="8452" spans="9:14" ht="15.75">
      <c r="I8452" s="228"/>
      <c r="M8452" s="228"/>
      <c r="N8452" s="228"/>
    </row>
    <row r="8453" spans="9:14" ht="15.75">
      <c r="I8453" s="228"/>
      <c r="M8453" s="228"/>
      <c r="N8453" s="228"/>
    </row>
    <row r="8454" spans="9:14" ht="15.75">
      <c r="I8454" s="228"/>
      <c r="M8454" s="228"/>
      <c r="N8454" s="228"/>
    </row>
    <row r="8455" spans="9:14" ht="15.75">
      <c r="I8455" s="228"/>
      <c r="M8455" s="228"/>
      <c r="N8455" s="228"/>
    </row>
    <row r="8456" spans="9:14" ht="15.75">
      <c r="I8456" s="228"/>
      <c r="M8456" s="228"/>
      <c r="N8456" s="228"/>
    </row>
    <row r="8457" spans="9:14" ht="15.75">
      <c r="I8457" s="228"/>
      <c r="M8457" s="228"/>
      <c r="N8457" s="228"/>
    </row>
    <row r="8458" spans="9:14" ht="15.75">
      <c r="I8458" s="228"/>
      <c r="M8458" s="228"/>
      <c r="N8458" s="228"/>
    </row>
    <row r="8459" spans="9:14" ht="15.75">
      <c r="I8459" s="228"/>
      <c r="M8459" s="228"/>
      <c r="N8459" s="228"/>
    </row>
    <row r="8460" spans="9:14" ht="15.75">
      <c r="I8460" s="228"/>
      <c r="M8460" s="228"/>
      <c r="N8460" s="228"/>
    </row>
    <row r="8461" spans="9:14" ht="15.75">
      <c r="I8461" s="228"/>
      <c r="M8461" s="228"/>
      <c r="N8461" s="228"/>
    </row>
    <row r="8462" spans="9:14" ht="15.75">
      <c r="I8462" s="228"/>
      <c r="M8462" s="228"/>
      <c r="N8462" s="228"/>
    </row>
    <row r="8463" spans="9:14" ht="15.75">
      <c r="I8463" s="228"/>
      <c r="M8463" s="228"/>
      <c r="N8463" s="228"/>
    </row>
    <row r="8464" spans="9:14" ht="15.75">
      <c r="I8464" s="228"/>
      <c r="M8464" s="228"/>
      <c r="N8464" s="228"/>
    </row>
    <row r="8465" spans="9:14" ht="15.75">
      <c r="I8465" s="228"/>
      <c r="M8465" s="228"/>
      <c r="N8465" s="228"/>
    </row>
    <row r="8466" spans="9:14" ht="15.75">
      <c r="I8466" s="228"/>
      <c r="M8466" s="228"/>
      <c r="N8466" s="228"/>
    </row>
    <row r="8467" spans="9:14" ht="15.75">
      <c r="I8467" s="228"/>
      <c r="M8467" s="228"/>
      <c r="N8467" s="228"/>
    </row>
    <row r="8468" spans="9:14" ht="15.75">
      <c r="I8468" s="228"/>
      <c r="M8468" s="228"/>
      <c r="N8468" s="228"/>
    </row>
    <row r="8469" spans="9:14" ht="15.75">
      <c r="I8469" s="228"/>
      <c r="M8469" s="228"/>
      <c r="N8469" s="228"/>
    </row>
    <row r="8470" spans="9:14" ht="15.75">
      <c r="I8470" s="228"/>
      <c r="M8470" s="228"/>
      <c r="N8470" s="228"/>
    </row>
    <row r="8471" spans="9:14" ht="15.75">
      <c r="I8471" s="228"/>
      <c r="M8471" s="228"/>
      <c r="N8471" s="228"/>
    </row>
    <row r="8472" spans="9:14" ht="15.75">
      <c r="I8472" s="228"/>
      <c r="M8472" s="228"/>
      <c r="N8472" s="228"/>
    </row>
    <row r="8473" spans="9:14" ht="15.75">
      <c r="I8473" s="228"/>
      <c r="M8473" s="228"/>
      <c r="N8473" s="228"/>
    </row>
    <row r="8474" spans="9:14" ht="15.75">
      <c r="I8474" s="228"/>
      <c r="M8474" s="228"/>
      <c r="N8474" s="228"/>
    </row>
    <row r="8475" spans="9:14" ht="15.75">
      <c r="I8475" s="228"/>
      <c r="M8475" s="228"/>
      <c r="N8475" s="228"/>
    </row>
    <row r="8476" spans="9:14" ht="15.75">
      <c r="I8476" s="228"/>
      <c r="M8476" s="228"/>
      <c r="N8476" s="228"/>
    </row>
    <row r="8477" spans="9:14" ht="15.75">
      <c r="I8477" s="228"/>
      <c r="M8477" s="228"/>
      <c r="N8477" s="228"/>
    </row>
    <row r="8478" spans="9:14" ht="15.75">
      <c r="I8478" s="228"/>
      <c r="M8478" s="228"/>
      <c r="N8478" s="228"/>
    </row>
    <row r="8479" spans="9:14" ht="15.75">
      <c r="I8479" s="228"/>
      <c r="M8479" s="228"/>
      <c r="N8479" s="228"/>
    </row>
    <row r="8480" spans="9:14" ht="15.75">
      <c r="I8480" s="228"/>
      <c r="M8480" s="228"/>
      <c r="N8480" s="228"/>
    </row>
    <row r="8481" spans="9:14" ht="15.75">
      <c r="I8481" s="228"/>
      <c r="M8481" s="228"/>
      <c r="N8481" s="228"/>
    </row>
    <row r="8482" spans="9:14" ht="15.75">
      <c r="I8482" s="228"/>
      <c r="M8482" s="228"/>
      <c r="N8482" s="228"/>
    </row>
    <row r="8483" spans="9:14" ht="15.75">
      <c r="I8483" s="228"/>
      <c r="M8483" s="228"/>
      <c r="N8483" s="228"/>
    </row>
    <row r="8484" spans="9:14" ht="15.75">
      <c r="I8484" s="228"/>
      <c r="M8484" s="228"/>
      <c r="N8484" s="228"/>
    </row>
    <row r="8485" spans="9:14" ht="15.75">
      <c r="I8485" s="228"/>
      <c r="M8485" s="228"/>
      <c r="N8485" s="228"/>
    </row>
    <row r="8486" spans="9:14" ht="15.75">
      <c r="I8486" s="228"/>
      <c r="M8486" s="228"/>
      <c r="N8486" s="228"/>
    </row>
    <row r="8487" spans="9:14" ht="15.75">
      <c r="I8487" s="228"/>
      <c r="M8487" s="228"/>
      <c r="N8487" s="228"/>
    </row>
    <row r="8488" spans="9:14" ht="15.75">
      <c r="I8488" s="228"/>
      <c r="M8488" s="228"/>
      <c r="N8488" s="228"/>
    </row>
    <row r="8489" spans="9:14" ht="15.75">
      <c r="I8489" s="228"/>
      <c r="M8489" s="228"/>
      <c r="N8489" s="228"/>
    </row>
    <row r="8490" spans="9:14" ht="15.75">
      <c r="I8490" s="228"/>
      <c r="M8490" s="228"/>
      <c r="N8490" s="228"/>
    </row>
    <row r="8491" spans="9:14" ht="15.75">
      <c r="I8491" s="228"/>
      <c r="M8491" s="228"/>
      <c r="N8491" s="228"/>
    </row>
    <row r="8492" spans="9:14" ht="15.75">
      <c r="I8492" s="228"/>
      <c r="M8492" s="228"/>
      <c r="N8492" s="228"/>
    </row>
    <row r="8493" spans="9:14" ht="15.75">
      <c r="I8493" s="228"/>
      <c r="M8493" s="228"/>
      <c r="N8493" s="228"/>
    </row>
    <row r="8494" spans="9:14" ht="15.75">
      <c r="I8494" s="228"/>
      <c r="M8494" s="228"/>
      <c r="N8494" s="228"/>
    </row>
    <row r="8495" spans="9:14" ht="15.75">
      <c r="I8495" s="228"/>
      <c r="M8495" s="228"/>
      <c r="N8495" s="228"/>
    </row>
    <row r="8496" spans="9:14" ht="15.75">
      <c r="I8496" s="228"/>
      <c r="M8496" s="228"/>
      <c r="N8496" s="228"/>
    </row>
    <row r="8497" spans="9:14" ht="15.75">
      <c r="I8497" s="228"/>
      <c r="M8497" s="228"/>
      <c r="N8497" s="228"/>
    </row>
    <row r="8498" spans="9:14" ht="15.75">
      <c r="I8498" s="228"/>
      <c r="M8498" s="228"/>
      <c r="N8498" s="228"/>
    </row>
    <row r="8499" spans="9:14" ht="15.75">
      <c r="I8499" s="228"/>
      <c r="M8499" s="228"/>
      <c r="N8499" s="228"/>
    </row>
    <row r="8500" spans="9:14" ht="15.75">
      <c r="I8500" s="228"/>
      <c r="M8500" s="228"/>
      <c r="N8500" s="228"/>
    </row>
    <row r="8501" spans="9:14" ht="15.75">
      <c r="I8501" s="228"/>
      <c r="M8501" s="228"/>
      <c r="N8501" s="228"/>
    </row>
    <row r="8502" spans="9:14" ht="15.75">
      <c r="I8502" s="228"/>
      <c r="M8502" s="228"/>
      <c r="N8502" s="228"/>
    </row>
    <row r="8503" spans="9:14" ht="15.75">
      <c r="I8503" s="228"/>
      <c r="M8503" s="228"/>
      <c r="N8503" s="228"/>
    </row>
    <row r="8504" spans="9:14" ht="15.75">
      <c r="I8504" s="228"/>
      <c r="M8504" s="228"/>
      <c r="N8504" s="228"/>
    </row>
    <row r="8505" spans="9:14" ht="15.75">
      <c r="I8505" s="228"/>
      <c r="M8505" s="228"/>
      <c r="N8505" s="228"/>
    </row>
    <row r="8506" spans="9:14" ht="15.75">
      <c r="I8506" s="228"/>
      <c r="M8506" s="228"/>
      <c r="N8506" s="228"/>
    </row>
    <row r="8507" spans="9:14" ht="15.75">
      <c r="I8507" s="228"/>
      <c r="M8507" s="228"/>
      <c r="N8507" s="228"/>
    </row>
    <row r="8508" spans="9:14" ht="15.75">
      <c r="I8508" s="228"/>
      <c r="M8508" s="228"/>
      <c r="N8508" s="228"/>
    </row>
    <row r="8509" spans="9:14" ht="15.75">
      <c r="I8509" s="228"/>
      <c r="M8509" s="228"/>
      <c r="N8509" s="228"/>
    </row>
    <row r="8510" spans="9:14" ht="15.75">
      <c r="I8510" s="228"/>
      <c r="M8510" s="228"/>
      <c r="N8510" s="228"/>
    </row>
    <row r="8511" spans="9:14" ht="15.75">
      <c r="I8511" s="228"/>
      <c r="M8511" s="228"/>
      <c r="N8511" s="228"/>
    </row>
    <row r="8512" spans="9:14" ht="15.75">
      <c r="I8512" s="228"/>
      <c r="M8512" s="228"/>
      <c r="N8512" s="228"/>
    </row>
    <row r="8513" spans="9:14" ht="15.75">
      <c r="I8513" s="228"/>
      <c r="M8513" s="228"/>
      <c r="N8513" s="228"/>
    </row>
    <row r="8514" spans="9:14" ht="15.75">
      <c r="I8514" s="228"/>
      <c r="M8514" s="228"/>
      <c r="N8514" s="228"/>
    </row>
    <row r="8515" spans="9:14" ht="15.75">
      <c r="I8515" s="228"/>
      <c r="M8515" s="228"/>
      <c r="N8515" s="228"/>
    </row>
    <row r="8516" spans="9:14" ht="15.75">
      <c r="I8516" s="228"/>
      <c r="M8516" s="228"/>
      <c r="N8516" s="228"/>
    </row>
    <row r="8517" spans="9:14" ht="15.75">
      <c r="I8517" s="228"/>
      <c r="M8517" s="228"/>
      <c r="N8517" s="228"/>
    </row>
    <row r="8518" spans="9:14" ht="15.75">
      <c r="I8518" s="228"/>
      <c r="M8518" s="228"/>
      <c r="N8518" s="228"/>
    </row>
    <row r="8519" spans="9:14" ht="15.75">
      <c r="I8519" s="228"/>
      <c r="M8519" s="228"/>
      <c r="N8519" s="228"/>
    </row>
    <row r="8520" spans="9:14" ht="15.75">
      <c r="I8520" s="228"/>
      <c r="M8520" s="228"/>
      <c r="N8520" s="228"/>
    </row>
    <row r="8521" spans="9:14" ht="15.75">
      <c r="I8521" s="228"/>
      <c r="M8521" s="228"/>
      <c r="N8521" s="228"/>
    </row>
    <row r="8522" spans="9:14" ht="15.75">
      <c r="I8522" s="228"/>
      <c r="M8522" s="228"/>
      <c r="N8522" s="228"/>
    </row>
    <row r="8523" spans="9:14" ht="15.75">
      <c r="I8523" s="228"/>
      <c r="M8523" s="228"/>
      <c r="N8523" s="228"/>
    </row>
    <row r="8524" spans="9:14" ht="15.75">
      <c r="I8524" s="228"/>
      <c r="M8524" s="228"/>
      <c r="N8524" s="228"/>
    </row>
    <row r="8525" spans="9:14" ht="15.75">
      <c r="I8525" s="228"/>
      <c r="M8525" s="228"/>
      <c r="N8525" s="228"/>
    </row>
    <row r="8526" spans="9:14" ht="15.75">
      <c r="I8526" s="228"/>
      <c r="M8526" s="228"/>
      <c r="N8526" s="228"/>
    </row>
    <row r="8527" spans="9:14" ht="15.75">
      <c r="I8527" s="228"/>
      <c r="M8527" s="228"/>
      <c r="N8527" s="228"/>
    </row>
    <row r="8528" spans="9:14" ht="15.75">
      <c r="I8528" s="228"/>
      <c r="M8528" s="228"/>
      <c r="N8528" s="228"/>
    </row>
    <row r="8529" spans="9:14" ht="15.75">
      <c r="I8529" s="228"/>
      <c r="M8529" s="228"/>
      <c r="N8529" s="228"/>
    </row>
    <row r="8530" spans="9:14" ht="15.75">
      <c r="I8530" s="228"/>
      <c r="M8530" s="228"/>
      <c r="N8530" s="228"/>
    </row>
    <row r="8531" spans="9:14" ht="15.75">
      <c r="I8531" s="228"/>
      <c r="M8531" s="228"/>
      <c r="N8531" s="228"/>
    </row>
    <row r="8532" spans="9:14" ht="15.75">
      <c r="I8532" s="228"/>
      <c r="M8532" s="228"/>
      <c r="N8532" s="228"/>
    </row>
    <row r="8533" spans="9:14" ht="15.75">
      <c r="I8533" s="228"/>
      <c r="M8533" s="228"/>
      <c r="N8533" s="228"/>
    </row>
    <row r="8534" spans="9:14" ht="15.75">
      <c r="I8534" s="228"/>
      <c r="M8534" s="228"/>
      <c r="N8534" s="228"/>
    </row>
    <row r="8535" spans="9:14" ht="15.75">
      <c r="I8535" s="228"/>
      <c r="M8535" s="228"/>
      <c r="N8535" s="228"/>
    </row>
    <row r="8536" spans="9:14" ht="15.75">
      <c r="I8536" s="228"/>
      <c r="M8536" s="228"/>
      <c r="N8536" s="228"/>
    </row>
    <row r="8537" spans="9:14" ht="15.75">
      <c r="I8537" s="228"/>
      <c r="M8537" s="228"/>
      <c r="N8537" s="228"/>
    </row>
    <row r="8538" spans="9:14" ht="15.75">
      <c r="I8538" s="228"/>
      <c r="M8538" s="228"/>
      <c r="N8538" s="228"/>
    </row>
    <row r="8539" spans="9:14" ht="15.75">
      <c r="I8539" s="228"/>
      <c r="M8539" s="228"/>
      <c r="N8539" s="228"/>
    </row>
    <row r="8540" spans="9:14" ht="15.75">
      <c r="I8540" s="228"/>
      <c r="M8540" s="228"/>
      <c r="N8540" s="228"/>
    </row>
    <row r="8541" spans="9:14" ht="15.75">
      <c r="I8541" s="228"/>
      <c r="M8541" s="228"/>
      <c r="N8541" s="228"/>
    </row>
    <row r="8542" spans="9:14" ht="15.75">
      <c r="I8542" s="228"/>
      <c r="M8542" s="228"/>
      <c r="N8542" s="228"/>
    </row>
    <row r="8543" spans="9:14" ht="15.75">
      <c r="I8543" s="228"/>
      <c r="M8543" s="228"/>
      <c r="N8543" s="228"/>
    </row>
    <row r="8544" spans="9:14" ht="15.75">
      <c r="I8544" s="228"/>
      <c r="M8544" s="228"/>
      <c r="N8544" s="228"/>
    </row>
    <row r="8545" spans="9:14" ht="15.75">
      <c r="I8545" s="228"/>
      <c r="M8545" s="228"/>
      <c r="N8545" s="228"/>
    </row>
    <row r="8546" spans="9:14" ht="15.75">
      <c r="I8546" s="228"/>
      <c r="M8546" s="228"/>
      <c r="N8546" s="228"/>
    </row>
    <row r="8547" spans="9:14" ht="15.75">
      <c r="I8547" s="228"/>
      <c r="M8547" s="228"/>
      <c r="N8547" s="228"/>
    </row>
    <row r="8548" spans="9:14" ht="15.75">
      <c r="I8548" s="228"/>
      <c r="M8548" s="228"/>
      <c r="N8548" s="228"/>
    </row>
    <row r="8549" spans="9:14" ht="15.75">
      <c r="I8549" s="228"/>
      <c r="M8549" s="228"/>
      <c r="N8549" s="228"/>
    </row>
    <row r="8550" spans="9:14" ht="15.75">
      <c r="I8550" s="228"/>
      <c r="M8550" s="228"/>
      <c r="N8550" s="228"/>
    </row>
    <row r="8551" spans="9:14" ht="15.75">
      <c r="I8551" s="228"/>
      <c r="M8551" s="228"/>
      <c r="N8551" s="228"/>
    </row>
    <row r="8552" spans="9:14" ht="15.75">
      <c r="I8552" s="228"/>
      <c r="M8552" s="228"/>
      <c r="N8552" s="228"/>
    </row>
    <row r="8553" spans="9:14" ht="15.75">
      <c r="I8553" s="228"/>
      <c r="M8553" s="228"/>
      <c r="N8553" s="228"/>
    </row>
    <row r="8554" spans="9:14" ht="15.75">
      <c r="I8554" s="228"/>
      <c r="M8554" s="228"/>
      <c r="N8554" s="228"/>
    </row>
    <row r="8555" spans="9:14" ht="15.75">
      <c r="I8555" s="228"/>
      <c r="M8555" s="228"/>
      <c r="N8555" s="228"/>
    </row>
    <row r="8556" spans="9:14" ht="15.75">
      <c r="I8556" s="228"/>
      <c r="M8556" s="228"/>
      <c r="N8556" s="228"/>
    </row>
    <row r="8557" spans="9:14" ht="15.75">
      <c r="I8557" s="228"/>
      <c r="M8557" s="228"/>
      <c r="N8557" s="228"/>
    </row>
    <row r="8558" spans="9:14" ht="15.75">
      <c r="I8558" s="228"/>
      <c r="M8558" s="228"/>
      <c r="N8558" s="228"/>
    </row>
    <row r="8559" spans="9:14" ht="15.75">
      <c r="I8559" s="228"/>
      <c r="M8559" s="228"/>
      <c r="N8559" s="228"/>
    </row>
    <row r="8560" spans="9:14" ht="15.75">
      <c r="I8560" s="228"/>
      <c r="M8560" s="228"/>
      <c r="N8560" s="228"/>
    </row>
    <row r="8561" spans="9:14" ht="15.75">
      <c r="I8561" s="228"/>
      <c r="M8561" s="228"/>
      <c r="N8561" s="228"/>
    </row>
    <row r="8562" spans="9:14" ht="15.75">
      <c r="I8562" s="228"/>
      <c r="M8562" s="228"/>
      <c r="N8562" s="228"/>
    </row>
    <row r="8563" spans="9:14" ht="15.75">
      <c r="I8563" s="228"/>
      <c r="M8563" s="228"/>
      <c r="N8563" s="228"/>
    </row>
    <row r="8564" spans="9:14" ht="15.75">
      <c r="I8564" s="228"/>
      <c r="M8564" s="228"/>
      <c r="N8564" s="228"/>
    </row>
    <row r="8565" spans="9:14" ht="15.75">
      <c r="I8565" s="228"/>
      <c r="M8565" s="228"/>
      <c r="N8565" s="228"/>
    </row>
    <row r="8566" spans="9:14" ht="15.75">
      <c r="I8566" s="228"/>
      <c r="M8566" s="228"/>
      <c r="N8566" s="228"/>
    </row>
    <row r="8567" spans="9:14" ht="15.75">
      <c r="I8567" s="228"/>
      <c r="M8567" s="228"/>
      <c r="N8567" s="228"/>
    </row>
    <row r="8568" spans="9:14" ht="15.75">
      <c r="I8568" s="228"/>
      <c r="M8568" s="228"/>
      <c r="N8568" s="228"/>
    </row>
    <row r="8569" spans="9:14" ht="15.75">
      <c r="I8569" s="228"/>
      <c r="M8569" s="228"/>
      <c r="N8569" s="228"/>
    </row>
    <row r="8570" spans="9:14" ht="15.75">
      <c r="I8570" s="228"/>
      <c r="M8570" s="228"/>
      <c r="N8570" s="228"/>
    </row>
    <row r="8571" spans="9:14" ht="15.75">
      <c r="I8571" s="228"/>
      <c r="M8571" s="228"/>
      <c r="N8571" s="228"/>
    </row>
    <row r="8572" spans="9:14" ht="15.75">
      <c r="I8572" s="228"/>
      <c r="M8572" s="228"/>
      <c r="N8572" s="228"/>
    </row>
    <row r="8573" spans="9:14" ht="15.75">
      <c r="I8573" s="228"/>
      <c r="M8573" s="228"/>
      <c r="N8573" s="228"/>
    </row>
    <row r="8574" spans="9:14" ht="15.75">
      <c r="I8574" s="228"/>
      <c r="M8574" s="228"/>
      <c r="N8574" s="228"/>
    </row>
    <row r="8575" spans="9:14" ht="15.75">
      <c r="I8575" s="228"/>
      <c r="M8575" s="228"/>
      <c r="N8575" s="228"/>
    </row>
    <row r="8576" spans="9:14" ht="15.75">
      <c r="I8576" s="228"/>
      <c r="M8576" s="228"/>
      <c r="N8576" s="228"/>
    </row>
    <row r="8577" spans="9:14" ht="15.75">
      <c r="I8577" s="228"/>
      <c r="M8577" s="228"/>
      <c r="N8577" s="228"/>
    </row>
    <row r="8578" spans="9:14" ht="15.75">
      <c r="I8578" s="228"/>
      <c r="M8578" s="228"/>
      <c r="N8578" s="228"/>
    </row>
    <row r="8579" spans="9:14" ht="15.75">
      <c r="I8579" s="228"/>
      <c r="M8579" s="228"/>
      <c r="N8579" s="228"/>
    </row>
    <row r="8580" spans="9:14" ht="15.75">
      <c r="I8580" s="228"/>
      <c r="M8580" s="228"/>
      <c r="N8580" s="228"/>
    </row>
    <row r="8581" spans="9:14" ht="15.75">
      <c r="I8581" s="228"/>
      <c r="M8581" s="228"/>
      <c r="N8581" s="228"/>
    </row>
    <row r="8582" spans="9:14" ht="15.75">
      <c r="I8582" s="228"/>
      <c r="M8582" s="228"/>
      <c r="N8582" s="228"/>
    </row>
    <row r="8583" spans="9:14" ht="15.75">
      <c r="I8583" s="228"/>
      <c r="M8583" s="228"/>
      <c r="N8583" s="228"/>
    </row>
    <row r="8584" spans="9:14" ht="15.75">
      <c r="I8584" s="228"/>
      <c r="M8584" s="228"/>
      <c r="N8584" s="228"/>
    </row>
    <row r="8585" spans="9:14" ht="15.75">
      <c r="I8585" s="228"/>
      <c r="M8585" s="228"/>
      <c r="N8585" s="228"/>
    </row>
    <row r="8586" spans="9:14" ht="15.75">
      <c r="I8586" s="228"/>
      <c r="M8586" s="228"/>
      <c r="N8586" s="228"/>
    </row>
    <row r="8587" spans="9:14" ht="15.75">
      <c r="I8587" s="228"/>
      <c r="M8587" s="228"/>
      <c r="N8587" s="228"/>
    </row>
    <row r="8588" spans="9:14" ht="15.75">
      <c r="I8588" s="228"/>
      <c r="M8588" s="228"/>
      <c r="N8588" s="228"/>
    </row>
    <row r="8589" spans="9:14" ht="15.75">
      <c r="I8589" s="228"/>
      <c r="M8589" s="228"/>
      <c r="N8589" s="228"/>
    </row>
    <row r="8590" spans="9:14" ht="15.75">
      <c r="I8590" s="228"/>
      <c r="M8590" s="228"/>
      <c r="N8590" s="228"/>
    </row>
    <row r="8591" spans="9:14" ht="15.75">
      <c r="I8591" s="228"/>
      <c r="M8591" s="228"/>
      <c r="N8591" s="228"/>
    </row>
    <row r="8592" spans="9:14" ht="15.75">
      <c r="I8592" s="228"/>
      <c r="M8592" s="228"/>
      <c r="N8592" s="228"/>
    </row>
    <row r="8593" spans="9:14" ht="15.75">
      <c r="I8593" s="228"/>
      <c r="M8593" s="228"/>
      <c r="N8593" s="228"/>
    </row>
    <row r="8594" spans="9:14" ht="15.75">
      <c r="I8594" s="228"/>
      <c r="M8594" s="228"/>
      <c r="N8594" s="228"/>
    </row>
    <row r="8595" spans="9:14" ht="15.75">
      <c r="I8595" s="228"/>
      <c r="M8595" s="228"/>
      <c r="N8595" s="228"/>
    </row>
    <row r="8596" spans="9:14" ht="15.75">
      <c r="I8596" s="228"/>
      <c r="M8596" s="228"/>
      <c r="N8596" s="228"/>
    </row>
    <row r="8597" spans="9:14" ht="15.75">
      <c r="I8597" s="228"/>
      <c r="M8597" s="228"/>
      <c r="N8597" s="228"/>
    </row>
    <row r="8598" spans="9:14" ht="15.75">
      <c r="I8598" s="228"/>
      <c r="M8598" s="228"/>
      <c r="N8598" s="228"/>
    </row>
    <row r="8599" spans="9:14" ht="15.75">
      <c r="I8599" s="228"/>
      <c r="M8599" s="228"/>
      <c r="N8599" s="228"/>
    </row>
    <row r="8600" spans="9:14" ht="15.75">
      <c r="I8600" s="228"/>
      <c r="M8600" s="228"/>
      <c r="N8600" s="228"/>
    </row>
    <row r="8601" spans="9:14" ht="15.75">
      <c r="I8601" s="228"/>
      <c r="M8601" s="228"/>
      <c r="N8601" s="228"/>
    </row>
    <row r="8602" spans="9:14" ht="15.75">
      <c r="I8602" s="228"/>
      <c r="M8602" s="228"/>
      <c r="N8602" s="228"/>
    </row>
    <row r="8603" spans="9:14" ht="15.75">
      <c r="I8603" s="228"/>
      <c r="M8603" s="228"/>
      <c r="N8603" s="228"/>
    </row>
    <row r="8604" spans="9:14" ht="15.75">
      <c r="I8604" s="228"/>
      <c r="M8604" s="228"/>
      <c r="N8604" s="228"/>
    </row>
    <row r="8605" spans="9:14" ht="15.75">
      <c r="I8605" s="228"/>
      <c r="M8605" s="228"/>
      <c r="N8605" s="228"/>
    </row>
    <row r="8606" spans="9:14" ht="15.75">
      <c r="I8606" s="228"/>
      <c r="M8606" s="228"/>
      <c r="N8606" s="228"/>
    </row>
    <row r="8607" spans="9:14" ht="15.75">
      <c r="I8607" s="228"/>
      <c r="M8607" s="228"/>
      <c r="N8607" s="228"/>
    </row>
    <row r="8608" spans="9:14" ht="15.75">
      <c r="I8608" s="228"/>
      <c r="M8608" s="228"/>
      <c r="N8608" s="228"/>
    </row>
    <row r="8609" spans="9:14" ht="15.75">
      <c r="I8609" s="228"/>
      <c r="M8609" s="228"/>
      <c r="N8609" s="228"/>
    </row>
    <row r="8610" spans="9:14" ht="15.75">
      <c r="I8610" s="228"/>
      <c r="M8610" s="228"/>
      <c r="N8610" s="228"/>
    </row>
    <row r="8611" spans="9:14" ht="15.75">
      <c r="I8611" s="228"/>
      <c r="M8611" s="228"/>
      <c r="N8611" s="228"/>
    </row>
    <row r="8612" spans="9:14" ht="15.75">
      <c r="I8612" s="228"/>
      <c r="M8612" s="228"/>
      <c r="N8612" s="228"/>
    </row>
    <row r="8613" spans="9:14" ht="15.75">
      <c r="I8613" s="228"/>
      <c r="M8613" s="228"/>
      <c r="N8613" s="228"/>
    </row>
    <row r="8614" spans="9:14" ht="15.75">
      <c r="I8614" s="228"/>
      <c r="M8614" s="228"/>
      <c r="N8614" s="228"/>
    </row>
    <row r="8615" spans="9:14" ht="15.75">
      <c r="I8615" s="228"/>
      <c r="M8615" s="228"/>
      <c r="N8615" s="228"/>
    </row>
    <row r="8616" spans="9:14" ht="15.75">
      <c r="I8616" s="228"/>
      <c r="M8616" s="228"/>
      <c r="N8616" s="228"/>
    </row>
    <row r="8617" spans="9:14" ht="15.75">
      <c r="I8617" s="228"/>
      <c r="M8617" s="228"/>
      <c r="N8617" s="228"/>
    </row>
    <row r="8618" spans="9:14" ht="15.75">
      <c r="I8618" s="228"/>
      <c r="M8618" s="228"/>
      <c r="N8618" s="228"/>
    </row>
    <row r="8619" spans="9:14" ht="15.75">
      <c r="I8619" s="228"/>
      <c r="M8619" s="228"/>
      <c r="N8619" s="228"/>
    </row>
    <row r="8620" spans="9:14" ht="15.75">
      <c r="I8620" s="228"/>
      <c r="M8620" s="228"/>
      <c r="N8620" s="228"/>
    </row>
    <row r="8621" spans="9:14" ht="15.75">
      <c r="I8621" s="228"/>
      <c r="M8621" s="228"/>
      <c r="N8621" s="228"/>
    </row>
    <row r="8622" spans="9:14" ht="15.75">
      <c r="I8622" s="228"/>
      <c r="M8622" s="228"/>
      <c r="N8622" s="228"/>
    </row>
    <row r="8623" spans="9:14" ht="15.75">
      <c r="I8623" s="228"/>
      <c r="M8623" s="228"/>
      <c r="N8623" s="228"/>
    </row>
    <row r="8624" spans="9:14" ht="15.75">
      <c r="I8624" s="228"/>
      <c r="M8624" s="228"/>
      <c r="N8624" s="228"/>
    </row>
    <row r="8625" spans="9:14" ht="15.75">
      <c r="I8625" s="228"/>
      <c r="M8625" s="228"/>
      <c r="N8625" s="228"/>
    </row>
    <row r="8626" spans="9:14" ht="15.75">
      <c r="I8626" s="228"/>
      <c r="M8626" s="228"/>
      <c r="N8626" s="228"/>
    </row>
    <row r="8627" spans="9:14" ht="15.75">
      <c r="I8627" s="228"/>
      <c r="M8627" s="228"/>
      <c r="N8627" s="228"/>
    </row>
    <row r="8628" spans="9:14" ht="15.75">
      <c r="I8628" s="228"/>
      <c r="M8628" s="228"/>
      <c r="N8628" s="228"/>
    </row>
    <row r="8629" spans="9:14" ht="15.75">
      <c r="I8629" s="228"/>
      <c r="M8629" s="228"/>
      <c r="N8629" s="228"/>
    </row>
    <row r="8630" spans="9:14" ht="15.75">
      <c r="I8630" s="228"/>
      <c r="M8630" s="228"/>
      <c r="N8630" s="228"/>
    </row>
    <row r="8631" spans="9:14" ht="15.75">
      <c r="I8631" s="228"/>
      <c r="M8631" s="228"/>
      <c r="N8631" s="228"/>
    </row>
    <row r="8632" spans="9:14" ht="15.75">
      <c r="I8632" s="228"/>
      <c r="M8632" s="228"/>
      <c r="N8632" s="228"/>
    </row>
    <row r="8633" spans="9:14" ht="15.75">
      <c r="I8633" s="228"/>
      <c r="M8633" s="228"/>
      <c r="N8633" s="228"/>
    </row>
    <row r="8634" spans="9:14" ht="15.75">
      <c r="I8634" s="228"/>
      <c r="M8634" s="228"/>
      <c r="N8634" s="228"/>
    </row>
    <row r="8635" spans="9:14" ht="15.75">
      <c r="I8635" s="228"/>
      <c r="M8635" s="228"/>
      <c r="N8635" s="228"/>
    </row>
    <row r="8636" spans="9:14" ht="15.75">
      <c r="I8636" s="228"/>
      <c r="M8636" s="228"/>
      <c r="N8636" s="228"/>
    </row>
    <row r="8637" spans="9:14" ht="15.75">
      <c r="I8637" s="228"/>
      <c r="M8637" s="228"/>
      <c r="N8637" s="228"/>
    </row>
    <row r="8638" spans="9:14" ht="15.75">
      <c r="I8638" s="228"/>
      <c r="M8638" s="228"/>
      <c r="N8638" s="228"/>
    </row>
    <row r="8639" spans="9:14" ht="15.75">
      <c r="I8639" s="228"/>
      <c r="M8639" s="228"/>
      <c r="N8639" s="228"/>
    </row>
    <row r="8640" spans="9:14" ht="15.75">
      <c r="I8640" s="228"/>
      <c r="M8640" s="228"/>
      <c r="N8640" s="228"/>
    </row>
    <row r="8641" spans="9:14" ht="15.75">
      <c r="I8641" s="228"/>
      <c r="M8641" s="228"/>
      <c r="N8641" s="228"/>
    </row>
    <row r="8642" spans="9:14" ht="15.75">
      <c r="I8642" s="228"/>
      <c r="M8642" s="228"/>
      <c r="N8642" s="228"/>
    </row>
    <row r="8643" spans="9:14" ht="15.75">
      <c r="I8643" s="228"/>
      <c r="M8643" s="228"/>
      <c r="N8643" s="228"/>
    </row>
    <row r="8644" spans="9:14" ht="15.75">
      <c r="I8644" s="228"/>
      <c r="M8644" s="228"/>
      <c r="N8644" s="228"/>
    </row>
    <row r="8645" spans="9:14" ht="15.75">
      <c r="I8645" s="228"/>
      <c r="M8645" s="228"/>
      <c r="N8645" s="228"/>
    </row>
    <row r="8646" spans="9:14" ht="15.75">
      <c r="I8646" s="228"/>
      <c r="M8646" s="228"/>
      <c r="N8646" s="228"/>
    </row>
    <row r="8647" spans="9:14" ht="15.75">
      <c r="I8647" s="228"/>
      <c r="M8647" s="228"/>
      <c r="N8647" s="228"/>
    </row>
    <row r="8648" spans="9:14" ht="15.75">
      <c r="I8648" s="228"/>
      <c r="M8648" s="228"/>
      <c r="N8648" s="228"/>
    </row>
    <row r="8649" spans="9:14" ht="15.75">
      <c r="I8649" s="228"/>
      <c r="M8649" s="228"/>
      <c r="N8649" s="228"/>
    </row>
    <row r="8650" spans="9:14" ht="15.75">
      <c r="I8650" s="228"/>
      <c r="M8650" s="228"/>
      <c r="N8650" s="228"/>
    </row>
    <row r="8651" spans="9:14" ht="15.75">
      <c r="I8651" s="228"/>
      <c r="M8651" s="228"/>
      <c r="N8651" s="228"/>
    </row>
    <row r="8652" spans="9:14" ht="15.75">
      <c r="I8652" s="228"/>
      <c r="M8652" s="228"/>
      <c r="N8652" s="228"/>
    </row>
    <row r="8653" spans="9:14" ht="15.75">
      <c r="I8653" s="228"/>
      <c r="M8653" s="228"/>
      <c r="N8653" s="228"/>
    </row>
    <row r="8654" spans="9:14" ht="15.75">
      <c r="I8654" s="228"/>
      <c r="M8654" s="228"/>
      <c r="N8654" s="228"/>
    </row>
    <row r="8655" spans="9:14" ht="15.75">
      <c r="I8655" s="228"/>
      <c r="M8655" s="228"/>
      <c r="N8655" s="228"/>
    </row>
    <row r="8656" spans="9:14" ht="15.75">
      <c r="I8656" s="228"/>
      <c r="M8656" s="228"/>
      <c r="N8656" s="228"/>
    </row>
    <row r="8657" spans="9:14" ht="15.75">
      <c r="I8657" s="228"/>
      <c r="M8657" s="228"/>
      <c r="N8657" s="228"/>
    </row>
    <row r="8658" spans="9:14" ht="15.75">
      <c r="I8658" s="228"/>
      <c r="M8658" s="228"/>
      <c r="N8658" s="228"/>
    </row>
    <row r="8659" spans="9:14" ht="15.75">
      <c r="I8659" s="228"/>
      <c r="M8659" s="228"/>
      <c r="N8659" s="228"/>
    </row>
    <row r="8660" spans="9:14" ht="15.75">
      <c r="I8660" s="228"/>
      <c r="M8660" s="228"/>
      <c r="N8660" s="228"/>
    </row>
    <row r="8661" spans="9:14" ht="15.75">
      <c r="I8661" s="228"/>
      <c r="M8661" s="228"/>
      <c r="N8661" s="228"/>
    </row>
    <row r="8662" spans="9:14" ht="15.75">
      <c r="I8662" s="228"/>
      <c r="M8662" s="228"/>
      <c r="N8662" s="228"/>
    </row>
    <row r="8663" spans="9:14" ht="15.75">
      <c r="I8663" s="228"/>
      <c r="M8663" s="228"/>
      <c r="N8663" s="228"/>
    </row>
    <row r="8664" spans="9:14" ht="15.75">
      <c r="I8664" s="228"/>
      <c r="M8664" s="228"/>
      <c r="N8664" s="228"/>
    </row>
    <row r="8665" spans="9:14" ht="15.75">
      <c r="I8665" s="228"/>
      <c r="M8665" s="228"/>
      <c r="N8665" s="228"/>
    </row>
    <row r="8666" spans="9:14" ht="15.75">
      <c r="I8666" s="228"/>
      <c r="M8666" s="228"/>
      <c r="N8666" s="228"/>
    </row>
    <row r="8667" spans="9:14" ht="15.75">
      <c r="I8667" s="228"/>
      <c r="M8667" s="228"/>
      <c r="N8667" s="228"/>
    </row>
    <row r="8668" spans="9:14" ht="15.75">
      <c r="I8668" s="228"/>
      <c r="M8668" s="228"/>
      <c r="N8668" s="228"/>
    </row>
    <row r="8669" spans="9:14" ht="15.75">
      <c r="I8669" s="228"/>
      <c r="M8669" s="228"/>
      <c r="N8669" s="228"/>
    </row>
    <row r="8670" spans="9:14" ht="15.75">
      <c r="I8670" s="228"/>
      <c r="M8670" s="228"/>
      <c r="N8670" s="228"/>
    </row>
    <row r="8671" spans="9:14" ht="15.75">
      <c r="I8671" s="228"/>
      <c r="M8671" s="228"/>
      <c r="N8671" s="228"/>
    </row>
    <row r="8672" spans="9:14" ht="15.75">
      <c r="I8672" s="228"/>
      <c r="M8672" s="228"/>
      <c r="N8672" s="228"/>
    </row>
    <row r="8673" spans="9:14" ht="15.75">
      <c r="I8673" s="228"/>
      <c r="M8673" s="228"/>
      <c r="N8673" s="228"/>
    </row>
    <row r="8674" spans="9:14" ht="15.75">
      <c r="I8674" s="228"/>
      <c r="M8674" s="228"/>
      <c r="N8674" s="228"/>
    </row>
    <row r="8675" spans="9:14" ht="15.75">
      <c r="I8675" s="228"/>
      <c r="M8675" s="228"/>
      <c r="N8675" s="228"/>
    </row>
    <row r="8676" spans="9:14" ht="15.75">
      <c r="I8676" s="228"/>
      <c r="M8676" s="228"/>
      <c r="N8676" s="228"/>
    </row>
    <row r="8677" spans="9:14" ht="15.75">
      <c r="I8677" s="228"/>
      <c r="M8677" s="228"/>
      <c r="N8677" s="228"/>
    </row>
    <row r="8678" spans="9:14" ht="15.75">
      <c r="I8678" s="228"/>
      <c r="M8678" s="228"/>
      <c r="N8678" s="228"/>
    </row>
    <row r="8679" spans="9:14" ht="15.75">
      <c r="I8679" s="228"/>
      <c r="M8679" s="228"/>
      <c r="N8679" s="228"/>
    </row>
    <row r="8680" spans="9:14" ht="15.75">
      <c r="I8680" s="228"/>
      <c r="M8680" s="228"/>
      <c r="N8680" s="228"/>
    </row>
    <row r="8681" spans="9:14" ht="15.75">
      <c r="I8681" s="228"/>
      <c r="M8681" s="228"/>
      <c r="N8681" s="228"/>
    </row>
    <row r="8682" spans="9:14" ht="15.75">
      <c r="I8682" s="228"/>
      <c r="M8682" s="228"/>
      <c r="N8682" s="228"/>
    </row>
    <row r="8683" spans="9:14" ht="15.75">
      <c r="I8683" s="228"/>
      <c r="M8683" s="228"/>
      <c r="N8683" s="228"/>
    </row>
    <row r="8684" spans="9:14" ht="15.75">
      <c r="I8684" s="228"/>
      <c r="M8684" s="228"/>
      <c r="N8684" s="228"/>
    </row>
    <row r="8685" spans="9:14" ht="15.75">
      <c r="I8685" s="228"/>
      <c r="M8685" s="228"/>
      <c r="N8685" s="228"/>
    </row>
    <row r="8686" spans="9:14" ht="15.75">
      <c r="I8686" s="228"/>
      <c r="M8686" s="228"/>
      <c r="N8686" s="228"/>
    </row>
    <row r="8687" spans="9:14" ht="15.75">
      <c r="I8687" s="228"/>
      <c r="M8687" s="228"/>
      <c r="N8687" s="228"/>
    </row>
    <row r="8688" spans="9:14" ht="15.75">
      <c r="I8688" s="228"/>
      <c r="M8688" s="228"/>
      <c r="N8688" s="228"/>
    </row>
    <row r="8689" spans="9:14" ht="15.75">
      <c r="I8689" s="228"/>
      <c r="M8689" s="228"/>
      <c r="N8689" s="228"/>
    </row>
    <row r="8690" spans="9:14" ht="15.75">
      <c r="I8690" s="228"/>
      <c r="M8690" s="228"/>
      <c r="N8690" s="228"/>
    </row>
    <row r="8691" spans="9:14" ht="15.75">
      <c r="I8691" s="228"/>
      <c r="M8691" s="228"/>
      <c r="N8691" s="228"/>
    </row>
    <row r="8692" spans="9:14" ht="15.75">
      <c r="I8692" s="228"/>
      <c r="M8692" s="228"/>
      <c r="N8692" s="228"/>
    </row>
    <row r="8693" spans="9:14" ht="15.75">
      <c r="I8693" s="228"/>
      <c r="M8693" s="228"/>
      <c r="N8693" s="228"/>
    </row>
    <row r="8694" spans="9:14" ht="15.75">
      <c r="I8694" s="228"/>
      <c r="M8694" s="228"/>
      <c r="N8694" s="228"/>
    </row>
    <row r="8695" spans="9:14" ht="15.75">
      <c r="I8695" s="228"/>
      <c r="M8695" s="228"/>
      <c r="N8695" s="228"/>
    </row>
    <row r="8696" spans="9:14" ht="15.75">
      <c r="I8696" s="228"/>
      <c r="M8696" s="228"/>
      <c r="N8696" s="228"/>
    </row>
    <row r="8697" spans="9:14" ht="15.75">
      <c r="I8697" s="228"/>
      <c r="M8697" s="228"/>
      <c r="N8697" s="228"/>
    </row>
    <row r="8698" spans="9:14" ht="15.75">
      <c r="I8698" s="228"/>
      <c r="M8698" s="228"/>
      <c r="N8698" s="228"/>
    </row>
    <row r="8699" spans="9:14" ht="15.75">
      <c r="I8699" s="228"/>
      <c r="M8699" s="228"/>
      <c r="N8699" s="228"/>
    </row>
    <row r="8700" spans="9:14" ht="15.75">
      <c r="I8700" s="228"/>
      <c r="M8700" s="228"/>
      <c r="N8700" s="228"/>
    </row>
    <row r="8701" spans="9:14" ht="15.75">
      <c r="I8701" s="228"/>
      <c r="M8701" s="228"/>
      <c r="N8701" s="228"/>
    </row>
    <row r="8702" spans="9:14" ht="15.75">
      <c r="I8702" s="228"/>
      <c r="M8702" s="228"/>
      <c r="N8702" s="228"/>
    </row>
    <row r="8703" spans="9:14" ht="15.75">
      <c r="I8703" s="228"/>
      <c r="M8703" s="228"/>
      <c r="N8703" s="228"/>
    </row>
    <row r="8704" spans="9:14" ht="15.75">
      <c r="I8704" s="228"/>
      <c r="M8704" s="228"/>
      <c r="N8704" s="228"/>
    </row>
    <row r="8705" spans="9:14" ht="15.75">
      <c r="I8705" s="228"/>
      <c r="M8705" s="228"/>
      <c r="N8705" s="228"/>
    </row>
    <row r="8706" spans="9:14" ht="15.75">
      <c r="I8706" s="228"/>
      <c r="M8706" s="228"/>
      <c r="N8706" s="228"/>
    </row>
    <row r="8707" spans="9:14" ht="15.75">
      <c r="I8707" s="228"/>
      <c r="M8707" s="228"/>
      <c r="N8707" s="228"/>
    </row>
    <row r="8708" spans="9:14" ht="15.75">
      <c r="I8708" s="228"/>
      <c r="M8708" s="228"/>
      <c r="N8708" s="228"/>
    </row>
    <row r="8709" spans="9:14" ht="15.75">
      <c r="I8709" s="228"/>
      <c r="M8709" s="228"/>
      <c r="N8709" s="228"/>
    </row>
    <row r="8710" spans="9:14" ht="15.75">
      <c r="I8710" s="228"/>
      <c r="M8710" s="228"/>
      <c r="N8710" s="228"/>
    </row>
    <row r="8711" spans="9:14" ht="15.75">
      <c r="I8711" s="228"/>
      <c r="M8711" s="228"/>
      <c r="N8711" s="228"/>
    </row>
    <row r="8712" spans="9:14" ht="15.75">
      <c r="I8712" s="228"/>
      <c r="M8712" s="228"/>
      <c r="N8712" s="228"/>
    </row>
    <row r="8713" spans="9:14" ht="15.75">
      <c r="I8713" s="228"/>
      <c r="M8713" s="228"/>
      <c r="N8713" s="228"/>
    </row>
    <row r="8714" spans="9:14" ht="15.75">
      <c r="I8714" s="228"/>
      <c r="M8714" s="228"/>
      <c r="N8714" s="228"/>
    </row>
    <row r="8715" spans="9:14" ht="15.75">
      <c r="I8715" s="228"/>
      <c r="M8715" s="228"/>
      <c r="N8715" s="228"/>
    </row>
    <row r="8716" spans="9:14" ht="15.75">
      <c r="I8716" s="228"/>
      <c r="M8716" s="228"/>
      <c r="N8716" s="228"/>
    </row>
    <row r="8717" spans="9:14" ht="15.75">
      <c r="I8717" s="228"/>
      <c r="M8717" s="228"/>
      <c r="N8717" s="228"/>
    </row>
    <row r="8718" spans="9:14" ht="15.75">
      <c r="I8718" s="228"/>
      <c r="M8718" s="228"/>
      <c r="N8718" s="228"/>
    </row>
    <row r="8719" spans="9:14" ht="15.75">
      <c r="I8719" s="228"/>
      <c r="M8719" s="228"/>
      <c r="N8719" s="228"/>
    </row>
    <row r="8720" spans="9:14" ht="15.75">
      <c r="I8720" s="228"/>
      <c r="M8720" s="228"/>
      <c r="N8720" s="228"/>
    </row>
    <row r="8721" spans="9:14" ht="15.75">
      <c r="I8721" s="228"/>
      <c r="M8721" s="228"/>
      <c r="N8721" s="228"/>
    </row>
    <row r="8722" spans="9:14" ht="15.75">
      <c r="I8722" s="228"/>
      <c r="M8722" s="228"/>
      <c r="N8722" s="228"/>
    </row>
    <row r="8723" spans="9:14" ht="15.75">
      <c r="I8723" s="228"/>
      <c r="M8723" s="228"/>
      <c r="N8723" s="228"/>
    </row>
    <row r="8724" spans="9:14" ht="15.75">
      <c r="I8724" s="228"/>
      <c r="M8724" s="228"/>
      <c r="N8724" s="228"/>
    </row>
    <row r="8725" spans="9:14" ht="15.75">
      <c r="I8725" s="228"/>
      <c r="M8725" s="228"/>
      <c r="N8725" s="228"/>
    </row>
    <row r="8726" spans="9:14" ht="15.75">
      <c r="I8726" s="228"/>
      <c r="M8726" s="228"/>
      <c r="N8726" s="228"/>
    </row>
    <row r="8727" spans="9:14" ht="15.75">
      <c r="I8727" s="228"/>
      <c r="M8727" s="228"/>
      <c r="N8727" s="228"/>
    </row>
    <row r="8728" spans="9:14" ht="15.75">
      <c r="I8728" s="228"/>
      <c r="M8728" s="228"/>
      <c r="N8728" s="228"/>
    </row>
    <row r="8729" spans="9:14" ht="15.75">
      <c r="I8729" s="228"/>
      <c r="M8729" s="228"/>
      <c r="N8729" s="228"/>
    </row>
    <row r="8730" spans="9:14" ht="15.75">
      <c r="I8730" s="228"/>
      <c r="M8730" s="228"/>
      <c r="N8730" s="228"/>
    </row>
    <row r="8731" spans="9:14" ht="15.75">
      <c r="I8731" s="228"/>
      <c r="M8731" s="228"/>
      <c r="N8731" s="228"/>
    </row>
    <row r="8732" spans="9:14" ht="15.75">
      <c r="I8732" s="228"/>
      <c r="M8732" s="228"/>
      <c r="N8732" s="228"/>
    </row>
    <row r="8733" spans="9:14" ht="15.75">
      <c r="I8733" s="228"/>
      <c r="M8733" s="228"/>
      <c r="N8733" s="228"/>
    </row>
    <row r="8734" spans="9:14" ht="15.75">
      <c r="I8734" s="228"/>
      <c r="M8734" s="228"/>
      <c r="N8734" s="228"/>
    </row>
    <row r="8735" spans="9:14" ht="15.75">
      <c r="I8735" s="228"/>
      <c r="M8735" s="228"/>
      <c r="N8735" s="228"/>
    </row>
    <row r="8736" spans="9:14" ht="15.75">
      <c r="I8736" s="228"/>
      <c r="M8736" s="228"/>
      <c r="N8736" s="228"/>
    </row>
    <row r="8737" spans="9:14" ht="15.75">
      <c r="I8737" s="228"/>
      <c r="M8737" s="228"/>
      <c r="N8737" s="228"/>
    </row>
    <row r="8738" spans="9:14" ht="15.75">
      <c r="I8738" s="228"/>
      <c r="M8738" s="228"/>
      <c r="N8738" s="228"/>
    </row>
    <row r="8739" spans="9:14" ht="15.75">
      <c r="I8739" s="228"/>
      <c r="M8739" s="228"/>
      <c r="N8739" s="228"/>
    </row>
    <row r="8740" spans="9:14" ht="15.75">
      <c r="I8740" s="228"/>
      <c r="M8740" s="228"/>
      <c r="N8740" s="228"/>
    </row>
    <row r="8741" spans="9:14" ht="15.75">
      <c r="I8741" s="228"/>
      <c r="M8741" s="228"/>
      <c r="N8741" s="228"/>
    </row>
    <row r="8742" spans="9:14" ht="15.75">
      <c r="I8742" s="228"/>
      <c r="M8742" s="228"/>
      <c r="N8742" s="228"/>
    </row>
    <row r="8743" spans="9:14" ht="15.75">
      <c r="I8743" s="228"/>
      <c r="M8743" s="228"/>
      <c r="N8743" s="228"/>
    </row>
    <row r="8744" spans="9:14" ht="15.75">
      <c r="I8744" s="228"/>
      <c r="M8744" s="228"/>
      <c r="N8744" s="228"/>
    </row>
    <row r="8745" spans="9:14" ht="15.75">
      <c r="I8745" s="228"/>
      <c r="M8745" s="228"/>
      <c r="N8745" s="228"/>
    </row>
    <row r="8746" spans="9:14" ht="15.75">
      <c r="I8746" s="228"/>
      <c r="M8746" s="228"/>
      <c r="N8746" s="228"/>
    </row>
    <row r="8747" spans="9:14" ht="15.75">
      <c r="I8747" s="228"/>
      <c r="M8747" s="228"/>
      <c r="N8747" s="228"/>
    </row>
    <row r="8748" spans="9:14" ht="15.75">
      <c r="I8748" s="228"/>
      <c r="M8748" s="228"/>
      <c r="N8748" s="228"/>
    </row>
    <row r="8749" spans="9:14" ht="15.75">
      <c r="I8749" s="228"/>
      <c r="M8749" s="228"/>
      <c r="N8749" s="228"/>
    </row>
    <row r="8750" spans="9:14" ht="15.75">
      <c r="I8750" s="228"/>
      <c r="M8750" s="228"/>
      <c r="N8750" s="228"/>
    </row>
    <row r="8751" spans="9:14" ht="15.75">
      <c r="I8751" s="228"/>
      <c r="M8751" s="228"/>
      <c r="N8751" s="228"/>
    </row>
    <row r="8752" spans="9:14" ht="15.75">
      <c r="I8752" s="228"/>
      <c r="M8752" s="228"/>
      <c r="N8752" s="228"/>
    </row>
    <row r="8753" spans="9:14" ht="15.75">
      <c r="I8753" s="228"/>
      <c r="M8753" s="228"/>
      <c r="N8753" s="228"/>
    </row>
    <row r="8754" spans="9:14" ht="15.75">
      <c r="I8754" s="228"/>
      <c r="M8754" s="228"/>
      <c r="N8754" s="228"/>
    </row>
    <row r="8755" spans="9:14" ht="15.75">
      <c r="I8755" s="228"/>
      <c r="M8755" s="228"/>
      <c r="N8755" s="228"/>
    </row>
    <row r="8756" spans="9:14" ht="15.75">
      <c r="I8756" s="228"/>
      <c r="M8756" s="228"/>
      <c r="N8756" s="228"/>
    </row>
    <row r="8757" spans="9:14" ht="15.75">
      <c r="I8757" s="228"/>
      <c r="M8757" s="228"/>
      <c r="N8757" s="228"/>
    </row>
    <row r="8758" spans="9:14" ht="15.75">
      <c r="I8758" s="228"/>
      <c r="M8758" s="228"/>
      <c r="N8758" s="228"/>
    </row>
    <row r="8759" spans="9:14" ht="15.75">
      <c r="I8759" s="228"/>
      <c r="M8759" s="228"/>
      <c r="N8759" s="228"/>
    </row>
    <row r="8760" spans="9:14" ht="15.75">
      <c r="I8760" s="228"/>
      <c r="M8760" s="228"/>
      <c r="N8760" s="228"/>
    </row>
    <row r="8761" spans="9:14" ht="15.75">
      <c r="I8761" s="228"/>
      <c r="M8761" s="228"/>
      <c r="N8761" s="228"/>
    </row>
    <row r="8762" spans="9:14" ht="15.75">
      <c r="I8762" s="228"/>
      <c r="M8762" s="228"/>
      <c r="N8762" s="228"/>
    </row>
    <row r="8763" spans="9:14" ht="15.75">
      <c r="I8763" s="228"/>
      <c r="M8763" s="228"/>
      <c r="N8763" s="228"/>
    </row>
    <row r="8764" spans="9:14" ht="15.75">
      <c r="I8764" s="228"/>
      <c r="M8764" s="228"/>
      <c r="N8764" s="228"/>
    </row>
    <row r="8765" spans="9:14" ht="15.75">
      <c r="I8765" s="228"/>
      <c r="M8765" s="228"/>
      <c r="N8765" s="228"/>
    </row>
    <row r="8766" spans="9:14" ht="15.75">
      <c r="I8766" s="228"/>
      <c r="M8766" s="228"/>
      <c r="N8766" s="228"/>
    </row>
    <row r="8767" spans="9:14" ht="15.75">
      <c r="I8767" s="228"/>
      <c r="M8767" s="228"/>
      <c r="N8767" s="228"/>
    </row>
    <row r="8768" spans="9:14" ht="15.75">
      <c r="I8768" s="228"/>
      <c r="M8768" s="228"/>
      <c r="N8768" s="228"/>
    </row>
    <row r="8769" spans="9:14" ht="15.75">
      <c r="I8769" s="228"/>
      <c r="M8769" s="228"/>
      <c r="N8769" s="228"/>
    </row>
    <row r="8770" spans="9:14" ht="15.75">
      <c r="I8770" s="228"/>
      <c r="M8770" s="228"/>
      <c r="N8770" s="228"/>
    </row>
    <row r="8771" spans="9:14" ht="15.75">
      <c r="I8771" s="228"/>
      <c r="M8771" s="228"/>
      <c r="N8771" s="228"/>
    </row>
    <row r="8772" spans="9:14" ht="15.75">
      <c r="I8772" s="228"/>
      <c r="M8772" s="228"/>
      <c r="N8772" s="228"/>
    </row>
    <row r="8773" spans="9:14" ht="15.75">
      <c r="I8773" s="228"/>
      <c r="M8773" s="228"/>
      <c r="N8773" s="228"/>
    </row>
    <row r="8774" spans="9:14" ht="15.75">
      <c r="I8774" s="228"/>
      <c r="M8774" s="228"/>
      <c r="N8774" s="228"/>
    </row>
    <row r="8775" spans="9:14" ht="15.75">
      <c r="I8775" s="228"/>
      <c r="M8775" s="228"/>
      <c r="N8775" s="228"/>
    </row>
    <row r="8776" spans="9:14" ht="15.75">
      <c r="I8776" s="228"/>
      <c r="M8776" s="228"/>
      <c r="N8776" s="228"/>
    </row>
    <row r="8777" spans="9:14" ht="15.75">
      <c r="I8777" s="228"/>
      <c r="M8777" s="228"/>
      <c r="N8777" s="228"/>
    </row>
    <row r="8778" spans="9:14" ht="15.75">
      <c r="I8778" s="228"/>
      <c r="M8778" s="228"/>
      <c r="N8778" s="228"/>
    </row>
    <row r="8779" spans="9:14" ht="15.75">
      <c r="I8779" s="228"/>
      <c r="M8779" s="228"/>
      <c r="N8779" s="228"/>
    </row>
    <row r="8780" spans="9:14" ht="15.75">
      <c r="I8780" s="228"/>
      <c r="M8780" s="228"/>
      <c r="N8780" s="228"/>
    </row>
    <row r="8781" spans="9:14" ht="15.75">
      <c r="I8781" s="228"/>
      <c r="M8781" s="228"/>
      <c r="N8781" s="228"/>
    </row>
    <row r="8782" spans="9:14" ht="15.75">
      <c r="I8782" s="228"/>
      <c r="M8782" s="228"/>
      <c r="N8782" s="228"/>
    </row>
    <row r="8783" spans="9:14" ht="15.75">
      <c r="I8783" s="228"/>
      <c r="M8783" s="228"/>
      <c r="N8783" s="228"/>
    </row>
    <row r="8784" spans="9:14" ht="15.75">
      <c r="I8784" s="228"/>
      <c r="M8784" s="228"/>
      <c r="N8784" s="228"/>
    </row>
    <row r="8785" spans="9:14" ht="15.75">
      <c r="I8785" s="228"/>
      <c r="M8785" s="228"/>
      <c r="N8785" s="228"/>
    </row>
    <row r="8786" spans="9:14" ht="15.75">
      <c r="I8786" s="228"/>
      <c r="M8786" s="228"/>
      <c r="N8786" s="228"/>
    </row>
    <row r="8787" spans="9:14" ht="15.75">
      <c r="I8787" s="228"/>
      <c r="M8787" s="228"/>
      <c r="N8787" s="228"/>
    </row>
    <row r="8788" spans="9:14" ht="15.75">
      <c r="I8788" s="228"/>
      <c r="M8788" s="228"/>
      <c r="N8788" s="228"/>
    </row>
    <row r="8789" spans="9:14" ht="15.75">
      <c r="I8789" s="228"/>
      <c r="M8789" s="228"/>
      <c r="N8789" s="228"/>
    </row>
    <row r="8790" spans="9:14" ht="15.75">
      <c r="I8790" s="228"/>
      <c r="M8790" s="228"/>
      <c r="N8790" s="228"/>
    </row>
    <row r="8791" spans="9:14" ht="15.75">
      <c r="I8791" s="228"/>
      <c r="M8791" s="228"/>
      <c r="N8791" s="228"/>
    </row>
    <row r="8792" spans="9:14" ht="15.75">
      <c r="I8792" s="228"/>
      <c r="M8792" s="228"/>
      <c r="N8792" s="228"/>
    </row>
    <row r="8793" spans="9:14" ht="15.75">
      <c r="I8793" s="228"/>
      <c r="M8793" s="228"/>
      <c r="N8793" s="228"/>
    </row>
    <row r="8794" spans="9:14" ht="15.75">
      <c r="I8794" s="228"/>
      <c r="M8794" s="228"/>
      <c r="N8794" s="228"/>
    </row>
    <row r="8795" spans="9:14" ht="15.75">
      <c r="I8795" s="228"/>
      <c r="M8795" s="228"/>
      <c r="N8795" s="228"/>
    </row>
    <row r="8796" spans="9:14" ht="15.75">
      <c r="I8796" s="228"/>
      <c r="M8796" s="228"/>
      <c r="N8796" s="228"/>
    </row>
    <row r="8797" spans="9:14" ht="15.75">
      <c r="I8797" s="228"/>
      <c r="M8797" s="228"/>
      <c r="N8797" s="228"/>
    </row>
    <row r="8798" spans="9:14" ht="15.75">
      <c r="I8798" s="228"/>
      <c r="M8798" s="228"/>
      <c r="N8798" s="228"/>
    </row>
    <row r="8799" spans="9:14" ht="15.75">
      <c r="I8799" s="228"/>
      <c r="M8799" s="228"/>
      <c r="N8799" s="228"/>
    </row>
    <row r="8800" spans="9:14" ht="15.75">
      <c r="I8800" s="228"/>
      <c r="M8800" s="228"/>
      <c r="N8800" s="228"/>
    </row>
    <row r="8801" spans="9:14" ht="15.75">
      <c r="I8801" s="228"/>
      <c r="M8801" s="228"/>
      <c r="N8801" s="228"/>
    </row>
    <row r="8802" spans="9:14" ht="15.75">
      <c r="I8802" s="228"/>
      <c r="M8802" s="228"/>
      <c r="N8802" s="228"/>
    </row>
    <row r="8803" spans="9:14" ht="15.75">
      <c r="I8803" s="228"/>
      <c r="M8803" s="228"/>
      <c r="N8803" s="228"/>
    </row>
    <row r="8804" spans="9:14" ht="15.75">
      <c r="I8804" s="228"/>
      <c r="M8804" s="228"/>
      <c r="N8804" s="228"/>
    </row>
    <row r="8805" spans="9:14" ht="15.75">
      <c r="I8805" s="228"/>
      <c r="M8805" s="228"/>
      <c r="N8805" s="228"/>
    </row>
    <row r="8806" spans="9:14" ht="15.75">
      <c r="I8806" s="228"/>
      <c r="M8806" s="228"/>
      <c r="N8806" s="228"/>
    </row>
    <row r="8807" spans="9:14" ht="15.75">
      <c r="I8807" s="228"/>
      <c r="M8807" s="228"/>
      <c r="N8807" s="228"/>
    </row>
    <row r="8808" spans="9:14" ht="15.75">
      <c r="I8808" s="228"/>
      <c r="M8808" s="228"/>
      <c r="N8808" s="228"/>
    </row>
    <row r="8809" spans="9:14" ht="15.75">
      <c r="I8809" s="228"/>
      <c r="M8809" s="228"/>
      <c r="N8809" s="228"/>
    </row>
    <row r="8810" spans="9:14" ht="15.75">
      <c r="I8810" s="228"/>
      <c r="M8810" s="228"/>
      <c r="N8810" s="228"/>
    </row>
    <row r="8811" spans="9:14" ht="15.75">
      <c r="I8811" s="228"/>
      <c r="M8811" s="228"/>
      <c r="N8811" s="228"/>
    </row>
    <row r="8812" spans="9:14" ht="15.75">
      <c r="I8812" s="228"/>
      <c r="M8812" s="228"/>
      <c r="N8812" s="228"/>
    </row>
    <row r="8813" spans="9:14" ht="15.75">
      <c r="I8813" s="228"/>
      <c r="M8813" s="228"/>
      <c r="N8813" s="228"/>
    </row>
    <row r="8814" spans="9:14" ht="15.75">
      <c r="I8814" s="228"/>
      <c r="M8814" s="228"/>
      <c r="N8814" s="228"/>
    </row>
    <row r="8815" spans="9:14" ht="15.75">
      <c r="I8815" s="228"/>
      <c r="M8815" s="228"/>
      <c r="N8815" s="228"/>
    </row>
    <row r="8816" spans="9:14" ht="15.75">
      <c r="I8816" s="228"/>
      <c r="M8816" s="228"/>
      <c r="N8816" s="228"/>
    </row>
    <row r="8817" spans="9:14" ht="15.75">
      <c r="I8817" s="228"/>
      <c r="M8817" s="228"/>
      <c r="N8817" s="228"/>
    </row>
    <row r="8818" spans="9:14" ht="15.75">
      <c r="I8818" s="228"/>
      <c r="M8818" s="228"/>
      <c r="N8818" s="228"/>
    </row>
    <row r="8819" spans="9:14" ht="15.75">
      <c r="I8819" s="228"/>
      <c r="M8819" s="228"/>
      <c r="N8819" s="228"/>
    </row>
    <row r="8820" spans="9:14" ht="15.75">
      <c r="I8820" s="228"/>
      <c r="M8820" s="228"/>
      <c r="N8820" s="228"/>
    </row>
    <row r="8821" spans="9:14" ht="15.75">
      <c r="I8821" s="228"/>
      <c r="M8821" s="228"/>
      <c r="N8821" s="228"/>
    </row>
    <row r="8822" spans="9:14" ht="15.75">
      <c r="I8822" s="228"/>
      <c r="M8822" s="228"/>
      <c r="N8822" s="228"/>
    </row>
    <row r="8823" spans="9:14" ht="15.75">
      <c r="I8823" s="228"/>
      <c r="M8823" s="228"/>
      <c r="N8823" s="228"/>
    </row>
    <row r="8824" spans="9:14" ht="15.75">
      <c r="I8824" s="228"/>
      <c r="M8824" s="228"/>
      <c r="N8824" s="228"/>
    </row>
    <row r="8825" spans="9:14" ht="15.75">
      <c r="I8825" s="228"/>
      <c r="M8825" s="228"/>
      <c r="N8825" s="228"/>
    </row>
    <row r="8826" spans="9:14" ht="15.75">
      <c r="I8826" s="228"/>
      <c r="M8826" s="228"/>
      <c r="N8826" s="228"/>
    </row>
    <row r="8827" spans="9:14" ht="15.75">
      <c r="I8827" s="228"/>
      <c r="M8827" s="228"/>
      <c r="N8827" s="228"/>
    </row>
    <row r="8828" spans="9:14" ht="15.75">
      <c r="I8828" s="228"/>
      <c r="M8828" s="228"/>
      <c r="N8828" s="228"/>
    </row>
    <row r="8829" spans="9:14" ht="15.75">
      <c r="I8829" s="228"/>
      <c r="M8829" s="228"/>
      <c r="N8829" s="228"/>
    </row>
    <row r="8830" spans="9:14" ht="15.75">
      <c r="I8830" s="228"/>
      <c r="M8830" s="228"/>
      <c r="N8830" s="228"/>
    </row>
    <row r="8831" spans="9:14" ht="15.75">
      <c r="I8831" s="228"/>
      <c r="M8831" s="228"/>
      <c r="N8831" s="228"/>
    </row>
    <row r="8832" spans="9:14" ht="15.75">
      <c r="I8832" s="228"/>
      <c r="M8832" s="228"/>
      <c r="N8832" s="228"/>
    </row>
    <row r="8833" spans="9:14" ht="15.75">
      <c r="I8833" s="228"/>
      <c r="M8833" s="228"/>
      <c r="N8833" s="228"/>
    </row>
    <row r="8834" spans="9:14" ht="15.75">
      <c r="I8834" s="228"/>
      <c r="M8834" s="228"/>
      <c r="N8834" s="228"/>
    </row>
    <row r="8835" spans="9:14" ht="15.75">
      <c r="I8835" s="228"/>
      <c r="M8835" s="228"/>
      <c r="N8835" s="228"/>
    </row>
    <row r="8836" spans="9:14" ht="15.75">
      <c r="I8836" s="228"/>
      <c r="M8836" s="228"/>
      <c r="N8836" s="228"/>
    </row>
    <row r="8837" spans="9:14" ht="15.75">
      <c r="I8837" s="228"/>
      <c r="M8837" s="228"/>
      <c r="N8837" s="228"/>
    </row>
    <row r="8838" spans="9:14" ht="15.75">
      <c r="I8838" s="228"/>
      <c r="M8838" s="228"/>
      <c r="N8838" s="228"/>
    </row>
    <row r="8839" spans="9:14" ht="15.75">
      <c r="I8839" s="228"/>
      <c r="M8839" s="228"/>
      <c r="N8839" s="228"/>
    </row>
    <row r="8840" spans="9:14" ht="15.75">
      <c r="I8840" s="228"/>
      <c r="M8840" s="228"/>
      <c r="N8840" s="228"/>
    </row>
    <row r="8841" spans="9:14" ht="15.75">
      <c r="I8841" s="228"/>
      <c r="M8841" s="228"/>
      <c r="N8841" s="228"/>
    </row>
    <row r="8842" spans="9:14" ht="15.75">
      <c r="I8842" s="228"/>
      <c r="M8842" s="228"/>
      <c r="N8842" s="228"/>
    </row>
    <row r="8843" spans="9:14" ht="15.75">
      <c r="I8843" s="228"/>
      <c r="M8843" s="228"/>
      <c r="N8843" s="228"/>
    </row>
    <row r="8844" spans="9:14" ht="15.75">
      <c r="I8844" s="228"/>
      <c r="M8844" s="228"/>
      <c r="N8844" s="228"/>
    </row>
    <row r="8845" spans="9:14" ht="15.75">
      <c r="I8845" s="228"/>
      <c r="M8845" s="228"/>
      <c r="N8845" s="228"/>
    </row>
    <row r="8846" spans="9:14" ht="15.75">
      <c r="I8846" s="228"/>
      <c r="M8846" s="228"/>
      <c r="N8846" s="228"/>
    </row>
    <row r="8847" spans="9:14" ht="15.75">
      <c r="I8847" s="228"/>
      <c r="M8847" s="228"/>
      <c r="N8847" s="228"/>
    </row>
    <row r="8848" spans="9:14" ht="15.75">
      <c r="I8848" s="228"/>
      <c r="M8848" s="228"/>
      <c r="N8848" s="228"/>
    </row>
    <row r="8849" spans="9:14" ht="15.75">
      <c r="I8849" s="228"/>
      <c r="M8849" s="228"/>
      <c r="N8849" s="228"/>
    </row>
    <row r="8850" spans="9:14" ht="15.75">
      <c r="I8850" s="228"/>
      <c r="M8850" s="228"/>
      <c r="N8850" s="228"/>
    </row>
    <row r="8851" spans="9:14" ht="15.75">
      <c r="I8851" s="228"/>
      <c r="M8851" s="228"/>
      <c r="N8851" s="228"/>
    </row>
    <row r="8852" spans="9:14" ht="15.75">
      <c r="I8852" s="228"/>
      <c r="M8852" s="228"/>
      <c r="N8852" s="228"/>
    </row>
    <row r="8853" spans="9:14" ht="15.75">
      <c r="I8853" s="228"/>
      <c r="M8853" s="228"/>
      <c r="N8853" s="228"/>
    </row>
    <row r="8854" spans="9:14" ht="15.75">
      <c r="I8854" s="228"/>
      <c r="M8854" s="228"/>
      <c r="N8854" s="228"/>
    </row>
    <row r="8855" spans="9:14" ht="15.75">
      <c r="I8855" s="228"/>
      <c r="M8855" s="228"/>
      <c r="N8855" s="228"/>
    </row>
    <row r="8856" spans="9:14" ht="15.75">
      <c r="I8856" s="228"/>
      <c r="M8856" s="228"/>
      <c r="N8856" s="228"/>
    </row>
    <row r="8857" spans="9:14" ht="15.75">
      <c r="I8857" s="228"/>
      <c r="M8857" s="228"/>
      <c r="N8857" s="228"/>
    </row>
    <row r="8858" spans="9:14" ht="15.75">
      <c r="I8858" s="228"/>
      <c r="M8858" s="228"/>
      <c r="N8858" s="228"/>
    </row>
    <row r="8859" spans="9:14" ht="15.75">
      <c r="I8859" s="228"/>
      <c r="M8859" s="228"/>
      <c r="N8859" s="228"/>
    </row>
    <row r="8860" spans="9:14" ht="15.75">
      <c r="I8860" s="228"/>
      <c r="M8860" s="228"/>
      <c r="N8860" s="228"/>
    </row>
    <row r="8861" spans="9:14" ht="15.75">
      <c r="I8861" s="228"/>
      <c r="M8861" s="228"/>
      <c r="N8861" s="228"/>
    </row>
    <row r="8862" spans="9:14" ht="15.75">
      <c r="I8862" s="228"/>
      <c r="M8862" s="228"/>
      <c r="N8862" s="228"/>
    </row>
    <row r="8863" spans="9:14" ht="15.75">
      <c r="I8863" s="228"/>
      <c r="M8863" s="228"/>
      <c r="N8863" s="228"/>
    </row>
    <row r="8864" spans="9:14" ht="15.75">
      <c r="I8864" s="228"/>
      <c r="M8864" s="228"/>
      <c r="N8864" s="228"/>
    </row>
    <row r="8865" spans="9:14" ht="15.75">
      <c r="I8865" s="228"/>
      <c r="M8865" s="228"/>
      <c r="N8865" s="228"/>
    </row>
    <row r="8866" spans="9:14" ht="15.75">
      <c r="I8866" s="228"/>
      <c r="M8866" s="228"/>
      <c r="N8866" s="228"/>
    </row>
    <row r="8867" spans="9:14" ht="15.75">
      <c r="I8867" s="228"/>
      <c r="M8867" s="228"/>
      <c r="N8867" s="228"/>
    </row>
    <row r="8868" spans="9:14" ht="15.75">
      <c r="I8868" s="228"/>
      <c r="M8868" s="228"/>
      <c r="N8868" s="228"/>
    </row>
    <row r="8869" spans="9:14" ht="15.75">
      <c r="I8869" s="228"/>
      <c r="M8869" s="228"/>
      <c r="N8869" s="228"/>
    </row>
    <row r="8870" spans="9:14" ht="15.75">
      <c r="I8870" s="228"/>
      <c r="M8870" s="228"/>
      <c r="N8870" s="228"/>
    </row>
    <row r="8871" spans="9:14" ht="15.75">
      <c r="I8871" s="228"/>
      <c r="M8871" s="228"/>
      <c r="N8871" s="228"/>
    </row>
    <row r="8872" spans="9:14" ht="15.75">
      <c r="I8872" s="228"/>
      <c r="M8872" s="228"/>
      <c r="N8872" s="228"/>
    </row>
    <row r="8873" spans="9:14" ht="15.75">
      <c r="I8873" s="228"/>
      <c r="M8873" s="228"/>
      <c r="N8873" s="228"/>
    </row>
    <row r="8874" spans="9:14" ht="15.75">
      <c r="I8874" s="228"/>
      <c r="M8874" s="228"/>
      <c r="N8874" s="228"/>
    </row>
    <row r="8875" spans="9:14" ht="15.75">
      <c r="I8875" s="228"/>
      <c r="M8875" s="228"/>
      <c r="N8875" s="228"/>
    </row>
    <row r="8876" spans="9:14" ht="15.75">
      <c r="I8876" s="228"/>
      <c r="M8876" s="228"/>
      <c r="N8876" s="228"/>
    </row>
    <row r="8877" spans="9:14" ht="15.75">
      <c r="I8877" s="228"/>
      <c r="M8877" s="228"/>
      <c r="N8877" s="228"/>
    </row>
    <row r="8878" spans="9:14" ht="15.75">
      <c r="I8878" s="228"/>
      <c r="M8878" s="228"/>
      <c r="N8878" s="228"/>
    </row>
    <row r="8879" spans="9:14" ht="15.75">
      <c r="I8879" s="228"/>
      <c r="M8879" s="228"/>
      <c r="N8879" s="228"/>
    </row>
    <row r="8880" spans="9:14" ht="15.75">
      <c r="I8880" s="228"/>
      <c r="M8880" s="228"/>
      <c r="N8880" s="228"/>
    </row>
    <row r="8881" spans="9:14" ht="15.75">
      <c r="I8881" s="228"/>
      <c r="M8881" s="228"/>
      <c r="N8881" s="228"/>
    </row>
    <row r="8882" spans="9:14" ht="15.75">
      <c r="I8882" s="228"/>
      <c r="M8882" s="228"/>
      <c r="N8882" s="228"/>
    </row>
    <row r="8883" spans="9:14" ht="15.75">
      <c r="I8883" s="228"/>
      <c r="M8883" s="228"/>
      <c r="N8883" s="228"/>
    </row>
    <row r="8884" spans="9:14" ht="15.75">
      <c r="I8884" s="228"/>
      <c r="M8884" s="228"/>
      <c r="N8884" s="228"/>
    </row>
    <row r="8885" spans="9:14" ht="15.75">
      <c r="I8885" s="228"/>
      <c r="M8885" s="228"/>
      <c r="N8885" s="228"/>
    </row>
    <row r="8886" spans="9:14" ht="15.75">
      <c r="I8886" s="228"/>
      <c r="M8886" s="228"/>
      <c r="N8886" s="228"/>
    </row>
    <row r="8887" spans="9:14" ht="15.75">
      <c r="I8887" s="228"/>
      <c r="M8887" s="228"/>
      <c r="N8887" s="228"/>
    </row>
    <row r="8888" spans="9:14" ht="15.75">
      <c r="I8888" s="228"/>
      <c r="M8888" s="228"/>
      <c r="N8888" s="228"/>
    </row>
    <row r="8889" spans="9:14" ht="15.75">
      <c r="I8889" s="228"/>
      <c r="M8889" s="228"/>
      <c r="N8889" s="228"/>
    </row>
    <row r="8890" spans="9:14" ht="15.75">
      <c r="I8890" s="228"/>
      <c r="M8890" s="228"/>
      <c r="N8890" s="228"/>
    </row>
    <row r="8891" spans="9:14" ht="15.75">
      <c r="I8891" s="228"/>
      <c r="M8891" s="228"/>
      <c r="N8891" s="228"/>
    </row>
    <row r="8892" spans="9:14" ht="15.75">
      <c r="I8892" s="228"/>
      <c r="M8892" s="228"/>
      <c r="N8892" s="228"/>
    </row>
    <row r="8893" spans="9:14" ht="15.75">
      <c r="I8893" s="228"/>
      <c r="M8893" s="228"/>
      <c r="N8893" s="228"/>
    </row>
    <row r="8894" spans="9:14" ht="15.75">
      <c r="I8894" s="228"/>
      <c r="M8894" s="228"/>
      <c r="N8894" s="228"/>
    </row>
    <row r="8895" spans="9:14" ht="15.75">
      <c r="I8895" s="228"/>
      <c r="M8895" s="228"/>
      <c r="N8895" s="228"/>
    </row>
    <row r="8896" spans="9:14" ht="15.75">
      <c r="I8896" s="228"/>
      <c r="M8896" s="228"/>
      <c r="N8896" s="228"/>
    </row>
    <row r="8897" spans="9:14" ht="15.75">
      <c r="I8897" s="228"/>
      <c r="M8897" s="228"/>
      <c r="N8897" s="228"/>
    </row>
    <row r="8898" spans="9:14" ht="15.75">
      <c r="I8898" s="228"/>
      <c r="M8898" s="228"/>
      <c r="N8898" s="228"/>
    </row>
    <row r="8899" spans="9:14" ht="15.75">
      <c r="I8899" s="228"/>
      <c r="M8899" s="228"/>
      <c r="N8899" s="228"/>
    </row>
    <row r="8900" spans="9:14" ht="15.75">
      <c r="I8900" s="228"/>
      <c r="M8900" s="228"/>
      <c r="N8900" s="228"/>
    </row>
    <row r="8901" spans="9:14" ht="15.75">
      <c r="I8901" s="228"/>
      <c r="M8901" s="228"/>
      <c r="N8901" s="228"/>
    </row>
    <row r="8902" spans="9:14" ht="15.75">
      <c r="I8902" s="228"/>
      <c r="M8902" s="228"/>
      <c r="N8902" s="228"/>
    </row>
    <row r="8903" spans="9:14" ht="15.75">
      <c r="I8903" s="228"/>
      <c r="M8903" s="228"/>
      <c r="N8903" s="228"/>
    </row>
    <row r="8904" spans="9:14" ht="15.75">
      <c r="I8904" s="228"/>
      <c r="M8904" s="228"/>
      <c r="N8904" s="228"/>
    </row>
    <row r="8905" spans="9:14" ht="15.75">
      <c r="I8905" s="228"/>
      <c r="M8905" s="228"/>
      <c r="N8905" s="228"/>
    </row>
    <row r="8906" spans="9:14" ht="15.75">
      <c r="I8906" s="228"/>
      <c r="M8906" s="228"/>
      <c r="N8906" s="228"/>
    </row>
    <row r="8907" spans="9:14" ht="15.75">
      <c r="I8907" s="228"/>
      <c r="M8907" s="228"/>
      <c r="N8907" s="228"/>
    </row>
    <row r="8908" spans="9:14" ht="15.75">
      <c r="I8908" s="228"/>
      <c r="M8908" s="228"/>
      <c r="N8908" s="228"/>
    </row>
    <row r="8909" spans="9:14" ht="15.75">
      <c r="I8909" s="228"/>
      <c r="M8909" s="228"/>
      <c r="N8909" s="228"/>
    </row>
    <row r="8910" spans="9:14" ht="15.75">
      <c r="I8910" s="228"/>
      <c r="M8910" s="228"/>
      <c r="N8910" s="228"/>
    </row>
    <row r="8911" spans="9:14" ht="15.75">
      <c r="I8911" s="228"/>
      <c r="M8911" s="228"/>
      <c r="N8911" s="228"/>
    </row>
    <row r="8912" spans="9:14" ht="15.75">
      <c r="I8912" s="228"/>
      <c r="M8912" s="228"/>
      <c r="N8912" s="228"/>
    </row>
    <row r="8913" spans="9:14" ht="15.75">
      <c r="I8913" s="228"/>
      <c r="M8913" s="228"/>
      <c r="N8913" s="228"/>
    </row>
    <row r="8914" spans="9:14" ht="15.75">
      <c r="I8914" s="228"/>
      <c r="M8914" s="228"/>
      <c r="N8914" s="228"/>
    </row>
    <row r="8915" spans="9:14" ht="15.75">
      <c r="I8915" s="228"/>
      <c r="M8915" s="228"/>
      <c r="N8915" s="228"/>
    </row>
    <row r="8916" spans="9:14" ht="15.75">
      <c r="I8916" s="228"/>
      <c r="M8916" s="228"/>
      <c r="N8916" s="228"/>
    </row>
    <row r="8917" spans="9:14" ht="15.75">
      <c r="I8917" s="228"/>
      <c r="M8917" s="228"/>
      <c r="N8917" s="228"/>
    </row>
    <row r="8918" spans="9:14" ht="15.75">
      <c r="I8918" s="228"/>
      <c r="M8918" s="228"/>
      <c r="N8918" s="228"/>
    </row>
    <row r="8919" spans="9:14" ht="15.75">
      <c r="I8919" s="228"/>
      <c r="M8919" s="228"/>
      <c r="N8919" s="228"/>
    </row>
    <row r="8920" spans="9:14" ht="15.75">
      <c r="I8920" s="228"/>
      <c r="M8920" s="228"/>
      <c r="N8920" s="228"/>
    </row>
    <row r="8921" spans="9:14" ht="15.75">
      <c r="I8921" s="228"/>
      <c r="M8921" s="228"/>
      <c r="N8921" s="228"/>
    </row>
    <row r="8922" spans="9:14" ht="15.75">
      <c r="I8922" s="228"/>
      <c r="M8922" s="228"/>
      <c r="N8922" s="228"/>
    </row>
    <row r="8923" spans="9:14" ht="15.75">
      <c r="I8923" s="228"/>
      <c r="M8923" s="228"/>
      <c r="N8923" s="228"/>
    </row>
    <row r="8924" spans="9:14" ht="15.75">
      <c r="I8924" s="228"/>
      <c r="M8924" s="228"/>
      <c r="N8924" s="228"/>
    </row>
    <row r="8925" spans="9:14" ht="15.75">
      <c r="I8925" s="228"/>
      <c r="M8925" s="228"/>
      <c r="N8925" s="228"/>
    </row>
    <row r="8926" spans="9:14" ht="15.75">
      <c r="I8926" s="228"/>
      <c r="M8926" s="228"/>
      <c r="N8926" s="228"/>
    </row>
    <row r="8927" spans="9:14" ht="15.75">
      <c r="I8927" s="228"/>
      <c r="M8927" s="228"/>
      <c r="N8927" s="228"/>
    </row>
    <row r="8928" spans="9:14" ht="15.75">
      <c r="I8928" s="228"/>
      <c r="M8928" s="228"/>
      <c r="N8928" s="228"/>
    </row>
    <row r="8929" spans="9:14" ht="15.75">
      <c r="I8929" s="228"/>
      <c r="M8929" s="228"/>
      <c r="N8929" s="228"/>
    </row>
    <row r="8930" spans="9:14" ht="15.75">
      <c r="I8930" s="228"/>
      <c r="M8930" s="228"/>
      <c r="N8930" s="228"/>
    </row>
    <row r="8931" spans="9:14" ht="15.75">
      <c r="I8931" s="228"/>
      <c r="M8931" s="228"/>
      <c r="N8931" s="228"/>
    </row>
    <row r="8932" spans="9:14" ht="15.75">
      <c r="I8932" s="228"/>
      <c r="M8932" s="228"/>
      <c r="N8932" s="228"/>
    </row>
    <row r="8933" spans="9:14" ht="15.75">
      <c r="I8933" s="228"/>
      <c r="M8933" s="228"/>
      <c r="N8933" s="228"/>
    </row>
    <row r="8934" spans="9:14" ht="15.75">
      <c r="I8934" s="228"/>
      <c r="M8934" s="228"/>
      <c r="N8934" s="228"/>
    </row>
    <row r="8935" spans="9:14" ht="15.75">
      <c r="I8935" s="228"/>
      <c r="M8935" s="228"/>
      <c r="N8935" s="228"/>
    </row>
    <row r="8936" spans="9:14" ht="15.75">
      <c r="I8936" s="228"/>
      <c r="M8936" s="228"/>
      <c r="N8936" s="228"/>
    </row>
    <row r="8937" spans="9:14" ht="15.75">
      <c r="I8937" s="228"/>
      <c r="M8937" s="228"/>
      <c r="N8937" s="228"/>
    </row>
    <row r="8938" spans="9:14" ht="15.75">
      <c r="I8938" s="228"/>
      <c r="M8938" s="228"/>
      <c r="N8938" s="228"/>
    </row>
    <row r="8939" spans="9:14" ht="15.75">
      <c r="I8939" s="228"/>
      <c r="M8939" s="228"/>
      <c r="N8939" s="228"/>
    </row>
    <row r="8940" spans="9:14" ht="15.75">
      <c r="I8940" s="228"/>
      <c r="M8940" s="228"/>
      <c r="N8940" s="228"/>
    </row>
    <row r="8941" spans="9:14" ht="15.75">
      <c r="I8941" s="228"/>
      <c r="M8941" s="228"/>
      <c r="N8941" s="228"/>
    </row>
    <row r="8942" spans="9:14" ht="15.75">
      <c r="I8942" s="228"/>
      <c r="M8942" s="228"/>
      <c r="N8942" s="228"/>
    </row>
    <row r="8943" spans="9:14" ht="15.75">
      <c r="I8943" s="228"/>
      <c r="M8943" s="228"/>
      <c r="N8943" s="228"/>
    </row>
    <row r="8944" spans="9:14" ht="15.75">
      <c r="I8944" s="228"/>
      <c r="M8944" s="228"/>
      <c r="N8944" s="228"/>
    </row>
    <row r="8945" spans="9:14" ht="15.75">
      <c r="I8945" s="228"/>
      <c r="M8945" s="228"/>
      <c r="N8945" s="228"/>
    </row>
    <row r="8946" spans="9:14" ht="15.75">
      <c r="I8946" s="228"/>
      <c r="M8946" s="228"/>
      <c r="N8946" s="228"/>
    </row>
    <row r="8947" spans="9:14" ht="15.75">
      <c r="I8947" s="228"/>
      <c r="M8947" s="228"/>
      <c r="N8947" s="228"/>
    </row>
    <row r="8948" spans="9:14" ht="15.75">
      <c r="I8948" s="228"/>
      <c r="M8948" s="228"/>
      <c r="N8948" s="228"/>
    </row>
    <row r="8949" spans="9:14" ht="15.75">
      <c r="I8949" s="228"/>
      <c r="M8949" s="228"/>
      <c r="N8949" s="228"/>
    </row>
    <row r="8950" spans="9:14" ht="15.75">
      <c r="I8950" s="228"/>
      <c r="M8950" s="228"/>
      <c r="N8950" s="228"/>
    </row>
    <row r="8951" spans="9:14" ht="15.75">
      <c r="I8951" s="228"/>
      <c r="M8951" s="228"/>
      <c r="N8951" s="228"/>
    </row>
    <row r="8952" spans="9:14" ht="15.75">
      <c r="I8952" s="228"/>
      <c r="M8952" s="228"/>
      <c r="N8952" s="228"/>
    </row>
    <row r="8953" spans="9:14" ht="15.75">
      <c r="I8953" s="228"/>
      <c r="M8953" s="228"/>
      <c r="N8953" s="228"/>
    </row>
    <row r="8954" spans="9:14" ht="15.75">
      <c r="I8954" s="228"/>
      <c r="M8954" s="228"/>
      <c r="N8954" s="228"/>
    </row>
    <row r="8955" spans="9:14" ht="15.75">
      <c r="I8955" s="228"/>
      <c r="M8955" s="228"/>
      <c r="N8955" s="228"/>
    </row>
    <row r="8956" spans="9:14" ht="15.75">
      <c r="I8956" s="228"/>
      <c r="M8956" s="228"/>
      <c r="N8956" s="228"/>
    </row>
    <row r="8957" spans="9:14" ht="15.75">
      <c r="I8957" s="228"/>
      <c r="M8957" s="228"/>
      <c r="N8957" s="228"/>
    </row>
    <row r="8958" spans="9:14" ht="15.75">
      <c r="I8958" s="228"/>
      <c r="M8958" s="228"/>
      <c r="N8958" s="228"/>
    </row>
    <row r="8959" spans="9:14" ht="15.75">
      <c r="I8959" s="228"/>
      <c r="M8959" s="228"/>
      <c r="N8959" s="228"/>
    </row>
    <row r="8960" spans="9:14" ht="15.75">
      <c r="I8960" s="228"/>
      <c r="M8960" s="228"/>
      <c r="N8960" s="228"/>
    </row>
    <row r="8961" spans="9:14" ht="15.75">
      <c r="I8961" s="228"/>
      <c r="M8961" s="228"/>
      <c r="N8961" s="228"/>
    </row>
    <row r="8962" spans="9:14" ht="15.75">
      <c r="I8962" s="228"/>
      <c r="M8962" s="228"/>
      <c r="N8962" s="228"/>
    </row>
    <row r="8963" spans="9:14" ht="15.75">
      <c r="I8963" s="228"/>
      <c r="M8963" s="228"/>
      <c r="N8963" s="228"/>
    </row>
    <row r="8964" spans="9:14" ht="15.75">
      <c r="I8964" s="228"/>
      <c r="M8964" s="228"/>
      <c r="N8964" s="228"/>
    </row>
    <row r="8965" spans="9:14" ht="15.75">
      <c r="I8965" s="228"/>
      <c r="M8965" s="228"/>
      <c r="N8965" s="228"/>
    </row>
    <row r="8966" spans="9:14" ht="15.75">
      <c r="I8966" s="228"/>
      <c r="M8966" s="228"/>
      <c r="N8966" s="228"/>
    </row>
    <row r="8967" spans="9:14" ht="15.75">
      <c r="I8967" s="228"/>
      <c r="M8967" s="228"/>
      <c r="N8967" s="228"/>
    </row>
    <row r="8968" spans="9:14" ht="15.75">
      <c r="I8968" s="228"/>
      <c r="M8968" s="228"/>
      <c r="N8968" s="228"/>
    </row>
    <row r="8969" spans="9:14" ht="15.75">
      <c r="I8969" s="228"/>
      <c r="M8969" s="228"/>
      <c r="N8969" s="228"/>
    </row>
    <row r="8970" spans="9:14" ht="15.75">
      <c r="I8970" s="228"/>
      <c r="M8970" s="228"/>
      <c r="N8970" s="228"/>
    </row>
    <row r="8971" spans="9:14" ht="15.75">
      <c r="I8971" s="228"/>
      <c r="M8971" s="228"/>
      <c r="N8971" s="228"/>
    </row>
    <row r="8972" spans="9:14" ht="15.75">
      <c r="I8972" s="228"/>
      <c r="M8972" s="228"/>
      <c r="N8972" s="228"/>
    </row>
    <row r="8973" spans="9:14" ht="15.75">
      <c r="I8973" s="228"/>
      <c r="M8973" s="228"/>
      <c r="N8973" s="228"/>
    </row>
    <row r="8974" spans="9:14" ht="15.75">
      <c r="I8974" s="228"/>
      <c r="M8974" s="228"/>
      <c r="N8974" s="228"/>
    </row>
    <row r="8975" spans="9:14" ht="15.75">
      <c r="I8975" s="228"/>
      <c r="M8975" s="228"/>
      <c r="N8975" s="228"/>
    </row>
    <row r="8976" spans="9:14" ht="15.75">
      <c r="I8976" s="228"/>
      <c r="M8976" s="228"/>
      <c r="N8976" s="228"/>
    </row>
    <row r="8977" spans="9:14" ht="15.75">
      <c r="I8977" s="228"/>
      <c r="M8977" s="228"/>
      <c r="N8977" s="228"/>
    </row>
    <row r="8978" spans="9:14" ht="15.75">
      <c r="I8978" s="228"/>
      <c r="M8978" s="228"/>
      <c r="N8978" s="228"/>
    </row>
    <row r="8979" spans="9:14" ht="15.75">
      <c r="I8979" s="228"/>
      <c r="M8979" s="228"/>
      <c r="N8979" s="228"/>
    </row>
    <row r="8980" spans="9:14" ht="15.75">
      <c r="I8980" s="228"/>
      <c r="M8980" s="228"/>
      <c r="N8980" s="228"/>
    </row>
    <row r="8981" spans="9:14" ht="15.75">
      <c r="I8981" s="228"/>
      <c r="M8981" s="228"/>
      <c r="N8981" s="228"/>
    </row>
    <row r="8982" spans="9:14" ht="15.75">
      <c r="I8982" s="228"/>
      <c r="M8982" s="228"/>
      <c r="N8982" s="228"/>
    </row>
    <row r="8983" spans="9:14" ht="15.75">
      <c r="I8983" s="228"/>
      <c r="M8983" s="228"/>
      <c r="N8983" s="228"/>
    </row>
    <row r="8984" spans="9:14" ht="15.75">
      <c r="I8984" s="228"/>
      <c r="M8984" s="228"/>
      <c r="N8984" s="228"/>
    </row>
    <row r="8985" spans="9:14" ht="15.75">
      <c r="I8985" s="228"/>
      <c r="M8985" s="228"/>
      <c r="N8985" s="228"/>
    </row>
    <row r="8986" spans="9:14" ht="15.75">
      <c r="I8986" s="228"/>
      <c r="M8986" s="228"/>
      <c r="N8986" s="228"/>
    </row>
    <row r="8987" spans="9:14" ht="15.75">
      <c r="I8987" s="228"/>
      <c r="M8987" s="228"/>
      <c r="N8987" s="228"/>
    </row>
    <row r="8988" spans="9:14" ht="15.75">
      <c r="I8988" s="228"/>
      <c r="M8988" s="228"/>
      <c r="N8988" s="228"/>
    </row>
    <row r="8989" spans="9:14" ht="15.75">
      <c r="I8989" s="228"/>
      <c r="M8989" s="228"/>
      <c r="N8989" s="228"/>
    </row>
    <row r="8990" spans="9:14" ht="15.75">
      <c r="I8990" s="228"/>
      <c r="M8990" s="228"/>
      <c r="N8990" s="228"/>
    </row>
    <row r="8991" spans="9:14" ht="15.75">
      <c r="I8991" s="228"/>
      <c r="M8991" s="228"/>
      <c r="N8991" s="228"/>
    </row>
    <row r="8992" spans="9:14" ht="15.75">
      <c r="I8992" s="228"/>
      <c r="M8992" s="228"/>
      <c r="N8992" s="228"/>
    </row>
    <row r="8993" spans="9:14" ht="15.75">
      <c r="I8993" s="228"/>
      <c r="M8993" s="228"/>
      <c r="N8993" s="228"/>
    </row>
    <row r="8994" spans="9:14" ht="15.75">
      <c r="I8994" s="228"/>
      <c r="M8994" s="228"/>
      <c r="N8994" s="228"/>
    </row>
    <row r="8995" spans="9:14" ht="15.75">
      <c r="I8995" s="228"/>
      <c r="M8995" s="228"/>
      <c r="N8995" s="228"/>
    </row>
    <row r="8996" spans="9:14" ht="15.75">
      <c r="I8996" s="228"/>
      <c r="M8996" s="228"/>
      <c r="N8996" s="228"/>
    </row>
    <row r="8997" spans="9:14" ht="15.75">
      <c r="I8997" s="228"/>
      <c r="M8997" s="228"/>
      <c r="N8997" s="228"/>
    </row>
    <row r="8998" spans="9:14" ht="15.75">
      <c r="I8998" s="228"/>
      <c r="M8998" s="228"/>
      <c r="N8998" s="228"/>
    </row>
    <row r="8999" spans="9:14" ht="15.75">
      <c r="I8999" s="228"/>
      <c r="M8999" s="228"/>
      <c r="N8999" s="228"/>
    </row>
    <row r="9000" spans="9:14" ht="15.75">
      <c r="I9000" s="228"/>
      <c r="M9000" s="228"/>
      <c r="N9000" s="228"/>
    </row>
    <row r="9001" spans="9:14" ht="15.75">
      <c r="I9001" s="228"/>
      <c r="M9001" s="228"/>
      <c r="N9001" s="228"/>
    </row>
    <row r="9002" spans="9:14" ht="15.75">
      <c r="I9002" s="228"/>
      <c r="M9002" s="228"/>
      <c r="N9002" s="228"/>
    </row>
    <row r="9003" spans="9:14" ht="15.75">
      <c r="I9003" s="228"/>
      <c r="M9003" s="228"/>
      <c r="N9003" s="228"/>
    </row>
    <row r="9004" spans="9:14" ht="15.75">
      <c r="I9004" s="228"/>
      <c r="M9004" s="228"/>
      <c r="N9004" s="228"/>
    </row>
    <row r="9005" spans="9:14" ht="15.75">
      <c r="I9005" s="228"/>
      <c r="M9005" s="228"/>
      <c r="N9005" s="228"/>
    </row>
    <row r="9006" spans="9:14" ht="15.75">
      <c r="I9006" s="228"/>
      <c r="M9006" s="228"/>
      <c r="N9006" s="228"/>
    </row>
    <row r="9007" spans="9:14" ht="15.75">
      <c r="I9007" s="228"/>
      <c r="M9007" s="228"/>
      <c r="N9007" s="228"/>
    </row>
    <row r="9008" spans="9:14" ht="15.75">
      <c r="I9008" s="228"/>
      <c r="M9008" s="228"/>
      <c r="N9008" s="228"/>
    </row>
    <row r="9009" spans="9:14" ht="15.75">
      <c r="I9009" s="228"/>
      <c r="M9009" s="228"/>
      <c r="N9009" s="228"/>
    </row>
    <row r="9010" spans="9:14" ht="15.75">
      <c r="I9010" s="228"/>
      <c r="M9010" s="228"/>
      <c r="N9010" s="228"/>
    </row>
    <row r="9011" spans="9:14" ht="15.75">
      <c r="I9011" s="228"/>
      <c r="M9011" s="228"/>
      <c r="N9011" s="228"/>
    </row>
    <row r="9012" spans="9:14" ht="15.75">
      <c r="I9012" s="228"/>
      <c r="M9012" s="228"/>
      <c r="N9012" s="228"/>
    </row>
    <row r="9013" spans="9:14" ht="15.75">
      <c r="I9013" s="228"/>
      <c r="M9013" s="228"/>
      <c r="N9013" s="228"/>
    </row>
    <row r="9014" spans="9:14" ht="15.75">
      <c r="I9014" s="228"/>
      <c r="M9014" s="228"/>
      <c r="N9014" s="228"/>
    </row>
    <row r="9015" spans="9:14" ht="15.75">
      <c r="I9015" s="228"/>
      <c r="M9015" s="228"/>
      <c r="N9015" s="228"/>
    </row>
    <row r="9016" spans="9:14" ht="15.75">
      <c r="I9016" s="228"/>
      <c r="M9016" s="228"/>
      <c r="N9016" s="228"/>
    </row>
    <row r="9017" spans="9:14" ht="15.75">
      <c r="I9017" s="228"/>
      <c r="M9017" s="228"/>
      <c r="N9017" s="228"/>
    </row>
    <row r="9018" spans="9:14" ht="15.75">
      <c r="I9018" s="228"/>
      <c r="M9018" s="228"/>
      <c r="N9018" s="228"/>
    </row>
    <row r="9019" spans="9:14" ht="15.75">
      <c r="I9019" s="228"/>
      <c r="M9019" s="228"/>
      <c r="N9019" s="228"/>
    </row>
    <row r="9020" spans="9:14" ht="15.75">
      <c r="I9020" s="228"/>
      <c r="M9020" s="228"/>
      <c r="N9020" s="228"/>
    </row>
    <row r="9021" spans="9:14" ht="15.75">
      <c r="I9021" s="228"/>
      <c r="M9021" s="228"/>
      <c r="N9021" s="228"/>
    </row>
    <row r="9022" spans="9:14" ht="15.75">
      <c r="I9022" s="228"/>
      <c r="M9022" s="228"/>
      <c r="N9022" s="228"/>
    </row>
    <row r="9023" spans="9:14" ht="15.75">
      <c r="I9023" s="228"/>
      <c r="M9023" s="228"/>
      <c r="N9023" s="228"/>
    </row>
    <row r="9024" spans="9:14" ht="15.75">
      <c r="I9024" s="228"/>
      <c r="M9024" s="228"/>
      <c r="N9024" s="228"/>
    </row>
    <row r="9025" spans="9:14" ht="15.75">
      <c r="I9025" s="228"/>
      <c r="M9025" s="228"/>
      <c r="N9025" s="228"/>
    </row>
    <row r="9026" spans="9:14" ht="15.75">
      <c r="I9026" s="228"/>
      <c r="M9026" s="228"/>
      <c r="N9026" s="228"/>
    </row>
    <row r="9027" spans="9:14" ht="15.75">
      <c r="I9027" s="228"/>
      <c r="M9027" s="228"/>
      <c r="N9027" s="228"/>
    </row>
    <row r="9028" spans="9:14" ht="15.75">
      <c r="I9028" s="228"/>
      <c r="M9028" s="228"/>
      <c r="N9028" s="228"/>
    </row>
    <row r="9029" spans="9:14" ht="15.75">
      <c r="I9029" s="228"/>
      <c r="M9029" s="228"/>
      <c r="N9029" s="228"/>
    </row>
    <row r="9030" spans="9:14" ht="15.75">
      <c r="I9030" s="228"/>
      <c r="M9030" s="228"/>
      <c r="N9030" s="228"/>
    </row>
    <row r="9031" spans="9:14" ht="15.75">
      <c r="I9031" s="228"/>
      <c r="M9031" s="228"/>
      <c r="N9031" s="228"/>
    </row>
    <row r="9032" spans="9:14" ht="15.75">
      <c r="I9032" s="228"/>
      <c r="M9032" s="228"/>
      <c r="N9032" s="228"/>
    </row>
    <row r="9033" spans="9:14" ht="15.75">
      <c r="I9033" s="228"/>
      <c r="M9033" s="228"/>
      <c r="N9033" s="228"/>
    </row>
    <row r="9034" spans="9:14" ht="15.75">
      <c r="I9034" s="228"/>
      <c r="M9034" s="228"/>
      <c r="N9034" s="228"/>
    </row>
    <row r="9035" spans="9:14" ht="15.75">
      <c r="I9035" s="228"/>
      <c r="M9035" s="228"/>
      <c r="N9035" s="228"/>
    </row>
    <row r="9036" spans="9:14" ht="15.75">
      <c r="I9036" s="228"/>
      <c r="M9036" s="228"/>
      <c r="N9036" s="228"/>
    </row>
    <row r="9037" spans="9:14" ht="15.75">
      <c r="I9037" s="228"/>
      <c r="M9037" s="228"/>
      <c r="N9037" s="228"/>
    </row>
    <row r="9038" spans="9:14" ht="15.75">
      <c r="I9038" s="228"/>
      <c r="M9038" s="228"/>
      <c r="N9038" s="228"/>
    </row>
    <row r="9039" spans="9:14" ht="15.75">
      <c r="I9039" s="228"/>
      <c r="M9039" s="228"/>
      <c r="N9039" s="228"/>
    </row>
    <row r="9040" spans="9:14" ht="15.75">
      <c r="I9040" s="228"/>
      <c r="M9040" s="228"/>
      <c r="N9040" s="228"/>
    </row>
    <row r="9041" spans="9:14" ht="15.75">
      <c r="I9041" s="228"/>
      <c r="M9041" s="228"/>
      <c r="N9041" s="228"/>
    </row>
    <row r="9042" spans="9:14" ht="15.75">
      <c r="I9042" s="228"/>
      <c r="M9042" s="228"/>
      <c r="N9042" s="228"/>
    </row>
    <row r="9043" spans="9:14" ht="15.75">
      <c r="I9043" s="228"/>
      <c r="M9043" s="228"/>
      <c r="N9043" s="228"/>
    </row>
    <row r="9044" spans="9:14" ht="15.75">
      <c r="I9044" s="228"/>
      <c r="M9044" s="228"/>
      <c r="N9044" s="228"/>
    </row>
    <row r="9045" spans="9:14" ht="15.75">
      <c r="I9045" s="228"/>
      <c r="M9045" s="228"/>
      <c r="N9045" s="228"/>
    </row>
    <row r="9046" spans="9:14" ht="15.75">
      <c r="I9046" s="228"/>
      <c r="M9046" s="228"/>
      <c r="N9046" s="228"/>
    </row>
    <row r="9047" spans="9:14" ht="15.75">
      <c r="I9047" s="228"/>
      <c r="M9047" s="228"/>
      <c r="N9047" s="228"/>
    </row>
    <row r="9048" spans="9:14" ht="15.75">
      <c r="I9048" s="228"/>
      <c r="M9048" s="228"/>
      <c r="N9048" s="228"/>
    </row>
    <row r="9049" spans="9:14" ht="15.75">
      <c r="I9049" s="228"/>
      <c r="M9049" s="228"/>
      <c r="N9049" s="228"/>
    </row>
    <row r="9050" spans="9:14" ht="15.75">
      <c r="I9050" s="228"/>
      <c r="M9050" s="228"/>
      <c r="N9050" s="228"/>
    </row>
    <row r="9051" spans="9:14" ht="15.75">
      <c r="I9051" s="228"/>
      <c r="M9051" s="228"/>
      <c r="N9051" s="228"/>
    </row>
    <row r="9052" spans="9:14" ht="15.75">
      <c r="I9052" s="228"/>
      <c r="M9052" s="228"/>
      <c r="N9052" s="228"/>
    </row>
    <row r="9053" spans="9:14" ht="15.75">
      <c r="I9053" s="228"/>
      <c r="M9053" s="228"/>
      <c r="N9053" s="228"/>
    </row>
    <row r="9054" spans="9:14" ht="15.75">
      <c r="I9054" s="228"/>
      <c r="M9054" s="228"/>
      <c r="N9054" s="228"/>
    </row>
    <row r="9055" spans="9:14" ht="15.75">
      <c r="I9055" s="228"/>
      <c r="M9055" s="228"/>
      <c r="N9055" s="228"/>
    </row>
    <row r="9056" spans="9:14" ht="15.75">
      <c r="I9056" s="228"/>
      <c r="M9056" s="228"/>
      <c r="N9056" s="228"/>
    </row>
    <row r="9057" spans="9:14" ht="15.75">
      <c r="I9057" s="228"/>
      <c r="M9057" s="228"/>
      <c r="N9057" s="228"/>
    </row>
    <row r="9058" spans="9:14" ht="15.75">
      <c r="I9058" s="228"/>
      <c r="M9058" s="228"/>
      <c r="N9058" s="228"/>
    </row>
    <row r="9059" spans="9:14" ht="15.75">
      <c r="I9059" s="228"/>
      <c r="M9059" s="228"/>
      <c r="N9059" s="228"/>
    </row>
    <row r="9060" spans="9:14" ht="15.75">
      <c r="I9060" s="228"/>
      <c r="M9060" s="228"/>
      <c r="N9060" s="228"/>
    </row>
    <row r="9061" spans="9:14" ht="15.75">
      <c r="I9061" s="228"/>
      <c r="M9061" s="228"/>
      <c r="N9061" s="228"/>
    </row>
    <row r="9062" spans="9:14" ht="15.75">
      <c r="I9062" s="228"/>
      <c r="M9062" s="228"/>
      <c r="N9062" s="228"/>
    </row>
    <row r="9063" spans="9:14" ht="15.75">
      <c r="I9063" s="228"/>
      <c r="M9063" s="228"/>
      <c r="N9063" s="228"/>
    </row>
    <row r="9064" spans="9:14" ht="15.75">
      <c r="I9064" s="228"/>
      <c r="M9064" s="228"/>
      <c r="N9064" s="228"/>
    </row>
    <row r="9065" spans="9:14" ht="15.75">
      <c r="I9065" s="228"/>
      <c r="M9065" s="228"/>
      <c r="N9065" s="228"/>
    </row>
    <row r="9066" spans="9:14" ht="15.75">
      <c r="I9066" s="228"/>
      <c r="M9066" s="228"/>
      <c r="N9066" s="228"/>
    </row>
    <row r="9067" spans="9:14" ht="15.75">
      <c r="I9067" s="228"/>
      <c r="M9067" s="228"/>
      <c r="N9067" s="228"/>
    </row>
    <row r="9068" spans="9:14" ht="15.75">
      <c r="I9068" s="228"/>
      <c r="M9068" s="228"/>
      <c r="N9068" s="228"/>
    </row>
    <row r="9069" spans="9:14" ht="15.75">
      <c r="I9069" s="228"/>
      <c r="M9069" s="228"/>
      <c r="N9069" s="228"/>
    </row>
    <row r="9070" spans="9:14" ht="15.75">
      <c r="I9070" s="228"/>
      <c r="M9070" s="228"/>
      <c r="N9070" s="228"/>
    </row>
    <row r="9071" spans="9:14" ht="15.75">
      <c r="I9071" s="228"/>
      <c r="M9071" s="228"/>
      <c r="N9071" s="228"/>
    </row>
    <row r="9072" spans="9:14" ht="15.75">
      <c r="I9072" s="228"/>
      <c r="M9072" s="228"/>
      <c r="N9072" s="228"/>
    </row>
    <row r="9073" spans="9:14" ht="15.75">
      <c r="I9073" s="228"/>
      <c r="M9073" s="228"/>
      <c r="N9073" s="228"/>
    </row>
    <row r="9074" spans="9:14" ht="15.75">
      <c r="I9074" s="228"/>
      <c r="M9074" s="228"/>
      <c r="N9074" s="228"/>
    </row>
    <row r="9075" spans="9:14" ht="15.75">
      <c r="I9075" s="228"/>
      <c r="M9075" s="228"/>
      <c r="N9075" s="228"/>
    </row>
    <row r="9076" spans="9:14" ht="15.75">
      <c r="I9076" s="228"/>
      <c r="M9076" s="228"/>
      <c r="N9076" s="228"/>
    </row>
    <row r="9077" spans="9:14" ht="15.75">
      <c r="I9077" s="228"/>
      <c r="M9077" s="228"/>
      <c r="N9077" s="228"/>
    </row>
    <row r="9078" spans="9:14" ht="15.75">
      <c r="I9078" s="228"/>
      <c r="M9078" s="228"/>
      <c r="N9078" s="228"/>
    </row>
    <row r="9079" spans="9:14" ht="15.75">
      <c r="I9079" s="228"/>
      <c r="M9079" s="228"/>
      <c r="N9079" s="228"/>
    </row>
    <row r="9080" spans="9:14" ht="15.75">
      <c r="I9080" s="228"/>
      <c r="M9080" s="228"/>
      <c r="N9080" s="228"/>
    </row>
    <row r="9081" spans="9:14" ht="15.75">
      <c r="I9081" s="228"/>
      <c r="M9081" s="228"/>
      <c r="N9081" s="228"/>
    </row>
    <row r="9082" spans="9:14" ht="15.75">
      <c r="I9082" s="228"/>
      <c r="M9082" s="228"/>
      <c r="N9082" s="228"/>
    </row>
    <row r="9083" spans="9:14" ht="15.75">
      <c r="I9083" s="228"/>
      <c r="M9083" s="228"/>
      <c r="N9083" s="228"/>
    </row>
    <row r="9084" spans="9:14" ht="15.75">
      <c r="I9084" s="228"/>
      <c r="M9084" s="228"/>
      <c r="N9084" s="228"/>
    </row>
    <row r="9085" spans="9:14" ht="15.75">
      <c r="I9085" s="228"/>
      <c r="M9085" s="228"/>
      <c r="N9085" s="228"/>
    </row>
    <row r="9086" spans="9:14" ht="15.75">
      <c r="I9086" s="228"/>
      <c r="M9086" s="228"/>
      <c r="N9086" s="228"/>
    </row>
    <row r="9087" spans="9:14" ht="15.75">
      <c r="I9087" s="228"/>
      <c r="M9087" s="228"/>
      <c r="N9087" s="228"/>
    </row>
    <row r="9088" spans="9:14" ht="15.75">
      <c r="I9088" s="228"/>
      <c r="M9088" s="228"/>
      <c r="N9088" s="228"/>
    </row>
    <row r="9089" spans="9:14" ht="15.75">
      <c r="I9089" s="228"/>
      <c r="M9089" s="228"/>
      <c r="N9089" s="228"/>
    </row>
    <row r="9090" spans="9:14" ht="15.75">
      <c r="I9090" s="228"/>
      <c r="M9090" s="228"/>
      <c r="N9090" s="228"/>
    </row>
    <row r="9091" spans="9:14" ht="15.75">
      <c r="I9091" s="228"/>
      <c r="M9091" s="228"/>
      <c r="N9091" s="228"/>
    </row>
    <row r="9092" spans="9:14" ht="15.75">
      <c r="I9092" s="228"/>
      <c r="M9092" s="228"/>
      <c r="N9092" s="228"/>
    </row>
    <row r="9093" spans="9:14" ht="15.75">
      <c r="I9093" s="228"/>
      <c r="M9093" s="228"/>
      <c r="N9093" s="228"/>
    </row>
    <row r="9094" spans="9:14" ht="15.75">
      <c r="I9094" s="228"/>
      <c r="M9094" s="228"/>
      <c r="N9094" s="228"/>
    </row>
    <row r="9095" spans="9:14" ht="15.75">
      <c r="I9095" s="228"/>
      <c r="M9095" s="228"/>
      <c r="N9095" s="228"/>
    </row>
    <row r="9096" spans="9:14" ht="15.75">
      <c r="I9096" s="228"/>
      <c r="M9096" s="228"/>
      <c r="N9096" s="228"/>
    </row>
    <row r="9097" spans="9:14" ht="15.75">
      <c r="I9097" s="228"/>
      <c r="M9097" s="228"/>
      <c r="N9097" s="228"/>
    </row>
    <row r="9098" spans="9:14" ht="15.75">
      <c r="I9098" s="228"/>
      <c r="M9098" s="228"/>
      <c r="N9098" s="228"/>
    </row>
    <row r="9099" spans="9:14" ht="15.75">
      <c r="I9099" s="228"/>
      <c r="M9099" s="228"/>
      <c r="N9099" s="228"/>
    </row>
    <row r="9100" spans="9:14" ht="15.75">
      <c r="I9100" s="228"/>
      <c r="M9100" s="228"/>
      <c r="N9100" s="228"/>
    </row>
    <row r="9101" spans="9:14" ht="15.75">
      <c r="I9101" s="228"/>
      <c r="M9101" s="228"/>
      <c r="N9101" s="228"/>
    </row>
    <row r="9102" spans="9:14" ht="15.75">
      <c r="I9102" s="228"/>
      <c r="M9102" s="228"/>
      <c r="N9102" s="228"/>
    </row>
    <row r="9103" spans="9:14" ht="15.75">
      <c r="I9103" s="228"/>
      <c r="M9103" s="228"/>
      <c r="N9103" s="228"/>
    </row>
    <row r="9104" spans="9:14" ht="15.75">
      <c r="I9104" s="228"/>
      <c r="M9104" s="228"/>
      <c r="N9104" s="228"/>
    </row>
    <row r="9105" spans="9:14" ht="15.75">
      <c r="I9105" s="228"/>
      <c r="M9105" s="228"/>
      <c r="N9105" s="228"/>
    </row>
    <row r="9106" spans="9:14" ht="15.75">
      <c r="I9106" s="228"/>
      <c r="M9106" s="228"/>
      <c r="N9106" s="228"/>
    </row>
    <row r="9107" spans="9:14" ht="15.75">
      <c r="I9107" s="228"/>
      <c r="M9107" s="228"/>
      <c r="N9107" s="228"/>
    </row>
    <row r="9108" spans="9:14" ht="15.75">
      <c r="I9108" s="228"/>
      <c r="M9108" s="228"/>
      <c r="N9108" s="228"/>
    </row>
    <row r="9109" spans="9:14" ht="15.75">
      <c r="I9109" s="228"/>
      <c r="M9109" s="228"/>
      <c r="N9109" s="228"/>
    </row>
    <row r="9110" spans="9:14" ht="15.75">
      <c r="I9110" s="228"/>
      <c r="M9110" s="228"/>
      <c r="N9110" s="228"/>
    </row>
    <row r="9111" spans="9:14" ht="15.75">
      <c r="I9111" s="228"/>
      <c r="M9111" s="228"/>
      <c r="N9111" s="228"/>
    </row>
    <row r="9112" spans="9:14" ht="15.75">
      <c r="I9112" s="228"/>
      <c r="M9112" s="228"/>
      <c r="N9112" s="228"/>
    </row>
    <row r="9113" spans="9:14" ht="15.75">
      <c r="I9113" s="228"/>
      <c r="M9113" s="228"/>
      <c r="N9113" s="228"/>
    </row>
    <row r="9114" spans="9:14" ht="15.75">
      <c r="I9114" s="228"/>
      <c r="M9114" s="228"/>
      <c r="N9114" s="228"/>
    </row>
    <row r="9115" spans="9:14" ht="15.75">
      <c r="I9115" s="228"/>
      <c r="M9115" s="228"/>
      <c r="N9115" s="228"/>
    </row>
    <row r="9116" spans="9:14" ht="15.75">
      <c r="I9116" s="228"/>
      <c r="M9116" s="228"/>
      <c r="N9116" s="228"/>
    </row>
    <row r="9117" spans="9:14" ht="15.75">
      <c r="I9117" s="228"/>
      <c r="M9117" s="228"/>
      <c r="N9117" s="228"/>
    </row>
    <row r="9118" spans="9:14" ht="15.75">
      <c r="I9118" s="228"/>
      <c r="M9118" s="228"/>
      <c r="N9118" s="228"/>
    </row>
    <row r="9119" spans="9:14" ht="15.75">
      <c r="I9119" s="228"/>
      <c r="M9119" s="228"/>
      <c r="N9119" s="228"/>
    </row>
    <row r="9120" spans="9:14" ht="15.75">
      <c r="I9120" s="228"/>
      <c r="M9120" s="228"/>
      <c r="N9120" s="228"/>
    </row>
    <row r="9121" spans="9:14" ht="15.75">
      <c r="I9121" s="228"/>
      <c r="M9121" s="228"/>
      <c r="N9121" s="228"/>
    </row>
    <row r="9122" spans="9:14" ht="15.75">
      <c r="I9122" s="228"/>
      <c r="M9122" s="228"/>
      <c r="N9122" s="228"/>
    </row>
    <row r="9123" spans="9:14" ht="15.75">
      <c r="I9123" s="228"/>
      <c r="M9123" s="228"/>
      <c r="N9123" s="228"/>
    </row>
    <row r="9124" spans="9:14" ht="15.75">
      <c r="I9124" s="228"/>
      <c r="M9124" s="228"/>
      <c r="N9124" s="228"/>
    </row>
    <row r="9125" spans="9:14" ht="15.75">
      <c r="I9125" s="228"/>
      <c r="M9125" s="228"/>
      <c r="N9125" s="228"/>
    </row>
    <row r="9126" spans="9:14" ht="15.75">
      <c r="I9126" s="228"/>
      <c r="M9126" s="228"/>
      <c r="N9126" s="228"/>
    </row>
    <row r="9127" spans="9:14" ht="15.75">
      <c r="I9127" s="228"/>
      <c r="M9127" s="228"/>
      <c r="N9127" s="228"/>
    </row>
    <row r="9128" spans="9:14" ht="15.75">
      <c r="I9128" s="228"/>
      <c r="M9128" s="228"/>
      <c r="N9128" s="228"/>
    </row>
    <row r="9129" spans="9:14" ht="15.75">
      <c r="I9129" s="228"/>
      <c r="M9129" s="228"/>
      <c r="N9129" s="228"/>
    </row>
    <row r="9130" spans="9:14" ht="15.75">
      <c r="I9130" s="228"/>
      <c r="M9130" s="228"/>
      <c r="N9130" s="228"/>
    </row>
    <row r="9131" spans="9:14" ht="15.75">
      <c r="I9131" s="228"/>
      <c r="M9131" s="228"/>
      <c r="N9131" s="228"/>
    </row>
    <row r="9132" spans="9:14" ht="15.75">
      <c r="I9132" s="228"/>
      <c r="M9132" s="228"/>
      <c r="N9132" s="228"/>
    </row>
    <row r="9133" spans="9:14" ht="15.75">
      <c r="I9133" s="228"/>
      <c r="M9133" s="228"/>
      <c r="N9133" s="228"/>
    </row>
    <row r="9134" spans="9:14" ht="15.75">
      <c r="I9134" s="228"/>
      <c r="M9134" s="228"/>
      <c r="N9134" s="228"/>
    </row>
    <row r="9135" spans="9:14" ht="15.75">
      <c r="I9135" s="228"/>
      <c r="M9135" s="228"/>
      <c r="N9135" s="228"/>
    </row>
    <row r="9136" spans="9:14" ht="15.75">
      <c r="I9136" s="228"/>
      <c r="M9136" s="228"/>
      <c r="N9136" s="228"/>
    </row>
    <row r="9137" spans="9:14" ht="15.75">
      <c r="I9137" s="228"/>
      <c r="M9137" s="228"/>
      <c r="N9137" s="228"/>
    </row>
    <row r="9138" spans="9:14" ht="15.75">
      <c r="I9138" s="228"/>
      <c r="M9138" s="228"/>
      <c r="N9138" s="228"/>
    </row>
    <row r="9139" spans="9:14" ht="15.75">
      <c r="I9139" s="228"/>
      <c r="M9139" s="228"/>
      <c r="N9139" s="228"/>
    </row>
    <row r="9140" spans="9:14" ht="15.75">
      <c r="I9140" s="228"/>
      <c r="M9140" s="228"/>
      <c r="N9140" s="228"/>
    </row>
    <row r="9141" spans="9:14" ht="15.75">
      <c r="I9141" s="228"/>
      <c r="M9141" s="228"/>
      <c r="N9141" s="228"/>
    </row>
    <row r="9142" spans="9:14" ht="15.75">
      <c r="I9142" s="228"/>
      <c r="M9142" s="228"/>
      <c r="N9142" s="228"/>
    </row>
    <row r="9143" spans="9:14" ht="15.75">
      <c r="I9143" s="228"/>
      <c r="M9143" s="228"/>
      <c r="N9143" s="228"/>
    </row>
    <row r="9144" spans="9:14" ht="15.75">
      <c r="I9144" s="228"/>
      <c r="M9144" s="228"/>
      <c r="N9144" s="228"/>
    </row>
    <row r="9145" spans="9:14" ht="15.75">
      <c r="I9145" s="228"/>
      <c r="M9145" s="228"/>
      <c r="N9145" s="228"/>
    </row>
    <row r="9146" spans="9:14" ht="15.75">
      <c r="I9146" s="228"/>
      <c r="M9146" s="228"/>
      <c r="N9146" s="228"/>
    </row>
    <row r="9147" spans="9:14" ht="15.75">
      <c r="I9147" s="228"/>
      <c r="M9147" s="228"/>
      <c r="N9147" s="228"/>
    </row>
    <row r="9148" spans="9:14" ht="15.75">
      <c r="I9148" s="228"/>
      <c r="M9148" s="228"/>
      <c r="N9148" s="228"/>
    </row>
    <row r="9149" spans="9:14" ht="15.75">
      <c r="I9149" s="228"/>
      <c r="M9149" s="228"/>
      <c r="N9149" s="228"/>
    </row>
    <row r="9150" spans="9:14" ht="15.75">
      <c r="I9150" s="228"/>
      <c r="M9150" s="228"/>
      <c r="N9150" s="228"/>
    </row>
    <row r="9151" spans="9:14" ht="15.75">
      <c r="I9151" s="228"/>
      <c r="M9151" s="228"/>
      <c r="N9151" s="228"/>
    </row>
    <row r="9152" spans="9:14" ht="15.75">
      <c r="I9152" s="228"/>
      <c r="M9152" s="228"/>
      <c r="N9152" s="228"/>
    </row>
    <row r="9153" spans="9:14" ht="15.75">
      <c r="I9153" s="228"/>
      <c r="M9153" s="228"/>
      <c r="N9153" s="228"/>
    </row>
    <row r="9154" spans="9:14" ht="15.75">
      <c r="I9154" s="228"/>
      <c r="M9154" s="228"/>
      <c r="N9154" s="228"/>
    </row>
    <row r="9155" spans="9:14" ht="15.75">
      <c r="I9155" s="228"/>
      <c r="M9155" s="228"/>
      <c r="N9155" s="228"/>
    </row>
    <row r="9156" spans="9:14" ht="15.75">
      <c r="I9156" s="228"/>
      <c r="M9156" s="228"/>
      <c r="N9156" s="228"/>
    </row>
    <row r="9157" spans="9:14" ht="15.75">
      <c r="I9157" s="228"/>
      <c r="M9157" s="228"/>
      <c r="N9157" s="228"/>
    </row>
    <row r="9158" spans="9:14" ht="15.75">
      <c r="I9158" s="228"/>
      <c r="M9158" s="228"/>
      <c r="N9158" s="228"/>
    </row>
    <row r="9159" spans="9:14" ht="15.75">
      <c r="I9159" s="228"/>
      <c r="M9159" s="228"/>
      <c r="N9159" s="228"/>
    </row>
    <row r="9160" spans="9:14" ht="15.75">
      <c r="I9160" s="228"/>
      <c r="M9160" s="228"/>
      <c r="N9160" s="228"/>
    </row>
    <row r="9161" spans="9:14" ht="15.75">
      <c r="I9161" s="228"/>
      <c r="M9161" s="228"/>
      <c r="N9161" s="228"/>
    </row>
    <row r="9162" spans="9:14" ht="15.75">
      <c r="I9162" s="228"/>
      <c r="M9162" s="228"/>
      <c r="N9162" s="228"/>
    </row>
    <row r="9163" spans="9:14" ht="15.75">
      <c r="I9163" s="228"/>
      <c r="M9163" s="228"/>
      <c r="N9163" s="228"/>
    </row>
    <row r="9164" spans="9:14" ht="15.75">
      <c r="I9164" s="228"/>
      <c r="M9164" s="228"/>
      <c r="N9164" s="228"/>
    </row>
    <row r="9165" spans="9:14" ht="15.75">
      <c r="I9165" s="228"/>
      <c r="M9165" s="228"/>
      <c r="N9165" s="228"/>
    </row>
    <row r="9166" spans="9:14" ht="15.75">
      <c r="I9166" s="228"/>
      <c r="M9166" s="228"/>
      <c r="N9166" s="228"/>
    </row>
    <row r="9167" spans="9:14" ht="15.75">
      <c r="I9167" s="228"/>
      <c r="M9167" s="228"/>
      <c r="N9167" s="228"/>
    </row>
    <row r="9168" spans="9:14" ht="15.75">
      <c r="I9168" s="228"/>
      <c r="M9168" s="228"/>
      <c r="N9168" s="228"/>
    </row>
    <row r="9169" spans="9:14" ht="15.75">
      <c r="I9169" s="228"/>
      <c r="M9169" s="228"/>
      <c r="N9169" s="228"/>
    </row>
    <row r="9170" spans="9:14" ht="15.75">
      <c r="I9170" s="228"/>
      <c r="M9170" s="228"/>
      <c r="N9170" s="228"/>
    </row>
    <row r="9171" spans="9:14" ht="15.75">
      <c r="I9171" s="228"/>
      <c r="M9171" s="228"/>
      <c r="N9171" s="228"/>
    </row>
    <row r="9172" spans="9:14" ht="15.75">
      <c r="I9172" s="228"/>
      <c r="M9172" s="228"/>
      <c r="N9172" s="228"/>
    </row>
    <row r="9173" spans="9:14" ht="15.75">
      <c r="I9173" s="228"/>
      <c r="M9173" s="228"/>
      <c r="N9173" s="228"/>
    </row>
    <row r="9174" spans="9:14" ht="15.75">
      <c r="I9174" s="228"/>
      <c r="M9174" s="228"/>
      <c r="N9174" s="228"/>
    </row>
    <row r="9175" spans="9:14" ht="15.75">
      <c r="I9175" s="228"/>
      <c r="M9175" s="228"/>
      <c r="N9175" s="228"/>
    </row>
    <row r="9176" spans="9:14" ht="15.75">
      <c r="I9176" s="228"/>
      <c r="M9176" s="228"/>
      <c r="N9176" s="228"/>
    </row>
    <row r="9177" spans="9:14" ht="15.75">
      <c r="I9177" s="228"/>
      <c r="M9177" s="228"/>
      <c r="N9177" s="228"/>
    </row>
    <row r="9178" spans="9:14" ht="15.75">
      <c r="I9178" s="228"/>
      <c r="M9178" s="228"/>
      <c r="N9178" s="228"/>
    </row>
    <row r="9179" spans="9:14" ht="15.75">
      <c r="I9179" s="228"/>
      <c r="M9179" s="228"/>
      <c r="N9179" s="228"/>
    </row>
    <row r="9180" spans="9:14" ht="15.75">
      <c r="I9180" s="228"/>
      <c r="M9180" s="228"/>
      <c r="N9180" s="228"/>
    </row>
    <row r="9181" spans="9:14" ht="15.75">
      <c r="I9181" s="228"/>
      <c r="M9181" s="228"/>
      <c r="N9181" s="228"/>
    </row>
    <row r="9182" spans="9:14" ht="15.75">
      <c r="I9182" s="228"/>
      <c r="M9182" s="228"/>
      <c r="N9182" s="228"/>
    </row>
    <row r="9183" spans="9:14" ht="15.75">
      <c r="I9183" s="228"/>
      <c r="M9183" s="228"/>
      <c r="N9183" s="228"/>
    </row>
    <row r="9184" spans="9:14" ht="15.75">
      <c r="I9184" s="228"/>
      <c r="M9184" s="228"/>
      <c r="N9184" s="228"/>
    </row>
    <row r="9185" spans="9:14" ht="15.75">
      <c r="I9185" s="228"/>
      <c r="M9185" s="228"/>
      <c r="N9185" s="228"/>
    </row>
    <row r="9186" spans="9:14" ht="15.75">
      <c r="I9186" s="228"/>
      <c r="M9186" s="228"/>
      <c r="N9186" s="228"/>
    </row>
    <row r="9187" spans="9:14" ht="15.75">
      <c r="I9187" s="228"/>
      <c r="M9187" s="228"/>
      <c r="N9187" s="228"/>
    </row>
    <row r="9188" spans="9:14" ht="15.75">
      <c r="I9188" s="228"/>
      <c r="M9188" s="228"/>
      <c r="N9188" s="228"/>
    </row>
    <row r="9189" spans="9:14" ht="15.75">
      <c r="I9189" s="228"/>
      <c r="M9189" s="228"/>
      <c r="N9189" s="228"/>
    </row>
    <row r="9190" spans="9:14" ht="15.75">
      <c r="I9190" s="228"/>
      <c r="M9190" s="228"/>
      <c r="N9190" s="228"/>
    </row>
    <row r="9191" spans="9:14" ht="15.75">
      <c r="I9191" s="228"/>
      <c r="M9191" s="228"/>
      <c r="N9191" s="228"/>
    </row>
    <row r="9192" spans="9:14" ht="15.75">
      <c r="I9192" s="228"/>
      <c r="M9192" s="228"/>
      <c r="N9192" s="228"/>
    </row>
    <row r="9193" spans="9:14" ht="15.75">
      <c r="I9193" s="228"/>
      <c r="M9193" s="228"/>
      <c r="N9193" s="228"/>
    </row>
    <row r="9194" spans="9:14" ht="15.75">
      <c r="I9194" s="228"/>
      <c r="M9194" s="228"/>
      <c r="N9194" s="228"/>
    </row>
    <row r="9195" spans="9:14" ht="15.75">
      <c r="I9195" s="228"/>
      <c r="M9195" s="228"/>
      <c r="N9195" s="228"/>
    </row>
    <row r="9196" spans="9:14" ht="15.75">
      <c r="I9196" s="228"/>
      <c r="M9196" s="228"/>
      <c r="N9196" s="228"/>
    </row>
    <row r="9197" spans="9:14" ht="15.75">
      <c r="I9197" s="228"/>
      <c r="M9197" s="228"/>
      <c r="N9197" s="228"/>
    </row>
    <row r="9198" spans="9:14" ht="15.75">
      <c r="I9198" s="228"/>
      <c r="M9198" s="228"/>
      <c r="N9198" s="228"/>
    </row>
    <row r="9199" spans="9:14" ht="15.75">
      <c r="I9199" s="228"/>
      <c r="M9199" s="228"/>
      <c r="N9199" s="228"/>
    </row>
    <row r="9200" spans="9:14" ht="15.75">
      <c r="I9200" s="228"/>
      <c r="M9200" s="228"/>
      <c r="N9200" s="228"/>
    </row>
    <row r="9201" spans="9:14" ht="15.75">
      <c r="I9201" s="228"/>
      <c r="M9201" s="228"/>
      <c r="N9201" s="228"/>
    </row>
    <row r="9202" spans="9:14" ht="15.75">
      <c r="I9202" s="228"/>
      <c r="M9202" s="228"/>
      <c r="N9202" s="228"/>
    </row>
    <row r="9203" spans="9:14" ht="15.75">
      <c r="I9203" s="228"/>
      <c r="M9203" s="228"/>
      <c r="N9203" s="228"/>
    </row>
    <row r="9204" spans="9:14" ht="15.75">
      <c r="I9204" s="228"/>
      <c r="M9204" s="228"/>
      <c r="N9204" s="228"/>
    </row>
    <row r="9205" spans="9:14" ht="15.75">
      <c r="I9205" s="228"/>
      <c r="M9205" s="228"/>
      <c r="N9205" s="228"/>
    </row>
    <row r="9206" spans="9:14" ht="15.75">
      <c r="I9206" s="228"/>
      <c r="M9206" s="228"/>
      <c r="N9206" s="228"/>
    </row>
    <row r="9207" spans="9:14" ht="15.75">
      <c r="I9207" s="228"/>
      <c r="M9207" s="228"/>
      <c r="N9207" s="228"/>
    </row>
    <row r="9208" spans="9:14" ht="15.75">
      <c r="I9208" s="228"/>
      <c r="M9208" s="228"/>
      <c r="N9208" s="228"/>
    </row>
    <row r="9209" spans="9:14" ht="15.75">
      <c r="I9209" s="228"/>
      <c r="M9209" s="228"/>
      <c r="N9209" s="228"/>
    </row>
    <row r="9210" spans="9:14" ht="15.75">
      <c r="I9210" s="228"/>
      <c r="M9210" s="228"/>
      <c r="N9210" s="228"/>
    </row>
    <row r="9211" spans="9:14" ht="15.75">
      <c r="I9211" s="228"/>
      <c r="M9211" s="228"/>
      <c r="N9211" s="228"/>
    </row>
    <row r="9212" spans="9:14" ht="15.75">
      <c r="I9212" s="228"/>
      <c r="M9212" s="228"/>
      <c r="N9212" s="228"/>
    </row>
    <row r="9213" spans="9:14" ht="15.75">
      <c r="I9213" s="228"/>
      <c r="M9213" s="228"/>
      <c r="N9213" s="228"/>
    </row>
    <row r="9214" spans="9:14" ht="15.75">
      <c r="I9214" s="228"/>
      <c r="M9214" s="228"/>
      <c r="N9214" s="228"/>
    </row>
    <row r="9215" spans="9:14" ht="15.75">
      <c r="I9215" s="228"/>
      <c r="M9215" s="228"/>
      <c r="N9215" s="228"/>
    </row>
    <row r="9216" spans="9:14" ht="15.75">
      <c r="I9216" s="228"/>
      <c r="M9216" s="228"/>
      <c r="N9216" s="228"/>
    </row>
    <row r="9217" spans="9:14" ht="15.75">
      <c r="I9217" s="228"/>
      <c r="M9217" s="228"/>
      <c r="N9217" s="228"/>
    </row>
    <row r="9218" spans="9:14" ht="15.75">
      <c r="I9218" s="228"/>
      <c r="M9218" s="228"/>
      <c r="N9218" s="228"/>
    </row>
    <row r="9219" spans="9:14" ht="15.75">
      <c r="I9219" s="228"/>
      <c r="M9219" s="228"/>
      <c r="N9219" s="228"/>
    </row>
    <row r="9220" spans="9:14" ht="15.75">
      <c r="I9220" s="228"/>
      <c r="M9220" s="228"/>
      <c r="N9220" s="228"/>
    </row>
    <row r="9221" spans="9:14" ht="15.75">
      <c r="I9221" s="228"/>
      <c r="M9221" s="228"/>
      <c r="N9221" s="228"/>
    </row>
    <row r="9222" spans="9:14" ht="15.75">
      <c r="I9222" s="228"/>
      <c r="M9222" s="228"/>
      <c r="N9222" s="228"/>
    </row>
    <row r="9223" spans="9:14" ht="15.75">
      <c r="I9223" s="228"/>
      <c r="M9223" s="228"/>
      <c r="N9223" s="228"/>
    </row>
    <row r="9224" spans="9:14" ht="15.75">
      <c r="I9224" s="228"/>
      <c r="M9224" s="228"/>
      <c r="N9224" s="228"/>
    </row>
    <row r="9225" spans="9:14" ht="15.75">
      <c r="I9225" s="228"/>
      <c r="M9225" s="228"/>
      <c r="N9225" s="228"/>
    </row>
    <row r="9226" spans="9:14" ht="15.75">
      <c r="I9226" s="228"/>
      <c r="M9226" s="228"/>
      <c r="N9226" s="228"/>
    </row>
    <row r="9227" spans="9:14" ht="15.75">
      <c r="I9227" s="228"/>
      <c r="M9227" s="228"/>
      <c r="N9227" s="228"/>
    </row>
    <row r="9228" spans="9:14" ht="15.75">
      <c r="I9228" s="228"/>
      <c r="M9228" s="228"/>
      <c r="N9228" s="228"/>
    </row>
    <row r="9229" spans="9:14" ht="15.75">
      <c r="I9229" s="228"/>
      <c r="M9229" s="228"/>
      <c r="N9229" s="228"/>
    </row>
    <row r="9230" spans="9:14" ht="15.75">
      <c r="I9230" s="228"/>
      <c r="M9230" s="228"/>
      <c r="N9230" s="228"/>
    </row>
    <row r="9231" spans="9:14" ht="15.75">
      <c r="I9231" s="228"/>
      <c r="M9231" s="228"/>
      <c r="N9231" s="228"/>
    </row>
    <row r="9232" spans="9:14" ht="15.75">
      <c r="I9232" s="228"/>
      <c r="M9232" s="228"/>
      <c r="N9232" s="228"/>
    </row>
    <row r="9233" spans="9:14" ht="15.75">
      <c r="I9233" s="228"/>
      <c r="M9233" s="228"/>
      <c r="N9233" s="228"/>
    </row>
    <row r="9234" spans="9:14" ht="15.75">
      <c r="I9234" s="228"/>
      <c r="M9234" s="228"/>
      <c r="N9234" s="228"/>
    </row>
    <row r="9235" spans="9:14" ht="15.75">
      <c r="I9235" s="228"/>
      <c r="M9235" s="228"/>
      <c r="N9235" s="228"/>
    </row>
    <row r="9236" spans="9:14" ht="15.75">
      <c r="I9236" s="228"/>
      <c r="M9236" s="228"/>
      <c r="N9236" s="228"/>
    </row>
    <row r="9237" spans="9:14" ht="15.75">
      <c r="I9237" s="228"/>
      <c r="M9237" s="228"/>
      <c r="N9237" s="228"/>
    </row>
    <row r="9238" spans="9:14" ht="15.75">
      <c r="I9238" s="228"/>
      <c r="M9238" s="228"/>
      <c r="N9238" s="228"/>
    </row>
    <row r="9239" spans="9:14" ht="15.75">
      <c r="I9239" s="228"/>
      <c r="M9239" s="228"/>
      <c r="N9239" s="228"/>
    </row>
    <row r="9240" spans="9:14" ht="15.75">
      <c r="I9240" s="228"/>
      <c r="M9240" s="228"/>
      <c r="N9240" s="228"/>
    </row>
    <row r="9241" spans="9:14" ht="15.75">
      <c r="I9241" s="228"/>
      <c r="M9241" s="228"/>
      <c r="N9241" s="228"/>
    </row>
    <row r="9242" spans="9:14" ht="15.75">
      <c r="I9242" s="228"/>
      <c r="M9242" s="228"/>
      <c r="N9242" s="228"/>
    </row>
    <row r="9243" spans="9:14" ht="15.75">
      <c r="I9243" s="228"/>
      <c r="M9243" s="228"/>
      <c r="N9243" s="228"/>
    </row>
    <row r="9244" spans="9:14" ht="15.75">
      <c r="I9244" s="228"/>
      <c r="M9244" s="228"/>
      <c r="N9244" s="228"/>
    </row>
    <row r="9245" spans="9:14" ht="15.75">
      <c r="I9245" s="228"/>
      <c r="M9245" s="228"/>
      <c r="N9245" s="228"/>
    </row>
    <row r="9246" spans="9:14" ht="15.75">
      <c r="I9246" s="228"/>
      <c r="M9246" s="228"/>
      <c r="N9246" s="228"/>
    </row>
    <row r="9247" spans="9:14" ht="15.75">
      <c r="I9247" s="228"/>
      <c r="M9247" s="228"/>
      <c r="N9247" s="228"/>
    </row>
    <row r="9248" spans="9:14" ht="15.75">
      <c r="I9248" s="228"/>
      <c r="M9248" s="228"/>
      <c r="N9248" s="228"/>
    </row>
    <row r="9249" spans="9:14" ht="15.75">
      <c r="I9249" s="228"/>
      <c r="M9249" s="228"/>
      <c r="N9249" s="228"/>
    </row>
    <row r="9250" spans="9:14" ht="15.75">
      <c r="I9250" s="228"/>
      <c r="M9250" s="228"/>
      <c r="N9250" s="228"/>
    </row>
    <row r="9251" spans="9:14" ht="15.75">
      <c r="I9251" s="228"/>
      <c r="M9251" s="228"/>
      <c r="N9251" s="228"/>
    </row>
    <row r="9252" spans="9:14" ht="15.75">
      <c r="I9252" s="228"/>
      <c r="M9252" s="228"/>
      <c r="N9252" s="228"/>
    </row>
    <row r="9253" spans="9:14" ht="15.75">
      <c r="I9253" s="228"/>
      <c r="M9253" s="228"/>
      <c r="N9253" s="228"/>
    </row>
    <row r="9254" spans="9:14" ht="15.75">
      <c r="I9254" s="228"/>
      <c r="M9254" s="228"/>
      <c r="N9254" s="228"/>
    </row>
    <row r="9255" spans="9:14" ht="15.75">
      <c r="I9255" s="228"/>
      <c r="M9255" s="228"/>
      <c r="N9255" s="228"/>
    </row>
    <row r="9256" spans="9:14" ht="15.75">
      <c r="I9256" s="228"/>
      <c r="M9256" s="228"/>
      <c r="N9256" s="228"/>
    </row>
    <row r="9257" spans="9:14" ht="15.75">
      <c r="I9257" s="228"/>
      <c r="M9257" s="228"/>
      <c r="N9257" s="228"/>
    </row>
    <row r="9258" spans="9:14" ht="15.75">
      <c r="I9258" s="228"/>
      <c r="M9258" s="228"/>
      <c r="N9258" s="228"/>
    </row>
    <row r="9259" spans="9:14" ht="15.75">
      <c r="I9259" s="228"/>
      <c r="M9259" s="228"/>
      <c r="N9259" s="228"/>
    </row>
    <row r="9260" spans="9:14" ht="15.75">
      <c r="I9260" s="228"/>
      <c r="M9260" s="228"/>
      <c r="N9260" s="228"/>
    </row>
    <row r="9261" spans="9:14" ht="15.75">
      <c r="I9261" s="228"/>
      <c r="M9261" s="228"/>
      <c r="N9261" s="228"/>
    </row>
    <row r="9262" spans="9:14" ht="15.75">
      <c r="I9262" s="228"/>
      <c r="M9262" s="228"/>
      <c r="N9262" s="228"/>
    </row>
    <row r="9263" spans="9:14" ht="15.75">
      <c r="I9263" s="228"/>
      <c r="M9263" s="228"/>
      <c r="N9263" s="228"/>
    </row>
    <row r="9264" spans="9:14" ht="15.75">
      <c r="I9264" s="228"/>
      <c r="M9264" s="228"/>
      <c r="N9264" s="228"/>
    </row>
    <row r="9265" spans="9:14" ht="15.75">
      <c r="I9265" s="228"/>
      <c r="M9265" s="228"/>
      <c r="N9265" s="228"/>
    </row>
    <row r="9266" spans="9:14" ht="15.75">
      <c r="I9266" s="228"/>
      <c r="M9266" s="228"/>
      <c r="N9266" s="228"/>
    </row>
    <row r="9267" spans="9:14" ht="15.75">
      <c r="I9267" s="228"/>
      <c r="M9267" s="228"/>
      <c r="N9267" s="228"/>
    </row>
    <row r="9268" spans="9:14" ht="15.75">
      <c r="I9268" s="228"/>
      <c r="M9268" s="228"/>
      <c r="N9268" s="228"/>
    </row>
    <row r="9269" spans="9:14" ht="15.75">
      <c r="I9269" s="228"/>
      <c r="M9269" s="228"/>
      <c r="N9269" s="228"/>
    </row>
    <row r="9270" spans="9:14" ht="15.75">
      <c r="I9270" s="228"/>
      <c r="M9270" s="228"/>
      <c r="N9270" s="228"/>
    </row>
    <row r="9271" spans="9:14" ht="15.75">
      <c r="I9271" s="228"/>
      <c r="M9271" s="228"/>
      <c r="N9271" s="228"/>
    </row>
    <row r="9272" spans="9:14" ht="15.75">
      <c r="I9272" s="228"/>
      <c r="M9272" s="228"/>
      <c r="N9272" s="228"/>
    </row>
    <row r="9273" spans="9:14" ht="15.75">
      <c r="I9273" s="228"/>
      <c r="M9273" s="228"/>
      <c r="N9273" s="228"/>
    </row>
    <row r="9274" spans="9:14" ht="15.75">
      <c r="I9274" s="228"/>
      <c r="M9274" s="228"/>
      <c r="N9274" s="228"/>
    </row>
    <row r="9275" spans="9:14" ht="15.75">
      <c r="I9275" s="228"/>
      <c r="M9275" s="228"/>
      <c r="N9275" s="228"/>
    </row>
    <row r="9276" spans="9:14" ht="15.75">
      <c r="I9276" s="228"/>
      <c r="M9276" s="228"/>
      <c r="N9276" s="228"/>
    </row>
    <row r="9277" spans="9:14" ht="15.75">
      <c r="I9277" s="228"/>
      <c r="M9277" s="228"/>
      <c r="N9277" s="228"/>
    </row>
    <row r="9278" spans="9:14" ht="15.75">
      <c r="I9278" s="228"/>
      <c r="M9278" s="228"/>
      <c r="N9278" s="228"/>
    </row>
    <row r="9279" spans="9:14" ht="15.75">
      <c r="I9279" s="228"/>
      <c r="M9279" s="228"/>
      <c r="N9279" s="228"/>
    </row>
    <row r="9280" spans="9:14" ht="15.75">
      <c r="I9280" s="228"/>
      <c r="M9280" s="228"/>
      <c r="N9280" s="228"/>
    </row>
    <row r="9281" spans="9:14" ht="15.75">
      <c r="I9281" s="228"/>
      <c r="M9281" s="228"/>
      <c r="N9281" s="228"/>
    </row>
    <row r="9282" spans="9:14" ht="15.75">
      <c r="I9282" s="228"/>
      <c r="M9282" s="228"/>
      <c r="N9282" s="228"/>
    </row>
    <row r="9283" spans="9:14" ht="15.75">
      <c r="I9283" s="228"/>
      <c r="M9283" s="228"/>
      <c r="N9283" s="228"/>
    </row>
    <row r="9284" spans="9:14" ht="15.75">
      <c r="I9284" s="228"/>
      <c r="M9284" s="228"/>
      <c r="N9284" s="228"/>
    </row>
    <row r="9285" spans="9:14" ht="15.75">
      <c r="I9285" s="228"/>
      <c r="M9285" s="228"/>
      <c r="N9285" s="228"/>
    </row>
    <row r="9286" spans="9:14" ht="15.75">
      <c r="I9286" s="228"/>
      <c r="M9286" s="228"/>
      <c r="N9286" s="228"/>
    </row>
    <row r="9287" spans="9:14" ht="15.75">
      <c r="I9287" s="228"/>
      <c r="M9287" s="228"/>
      <c r="N9287" s="228"/>
    </row>
    <row r="9288" spans="9:14" ht="15.75">
      <c r="I9288" s="228"/>
      <c r="M9288" s="228"/>
      <c r="N9288" s="228"/>
    </row>
    <row r="9289" spans="9:14" ht="15.75">
      <c r="I9289" s="228"/>
      <c r="M9289" s="228"/>
      <c r="N9289" s="228"/>
    </row>
    <row r="9290" spans="9:14" ht="15.75">
      <c r="I9290" s="228"/>
      <c r="M9290" s="228"/>
      <c r="N9290" s="228"/>
    </row>
    <row r="9291" spans="9:14" ht="15.75">
      <c r="I9291" s="228"/>
      <c r="M9291" s="228"/>
      <c r="N9291" s="228"/>
    </row>
    <row r="9292" spans="9:14" ht="15.75">
      <c r="I9292" s="228"/>
      <c r="M9292" s="228"/>
      <c r="N9292" s="228"/>
    </row>
    <row r="9293" spans="9:14" ht="15.75">
      <c r="I9293" s="228"/>
      <c r="M9293" s="228"/>
      <c r="N9293" s="228"/>
    </row>
    <row r="9294" spans="9:14" ht="15.75">
      <c r="I9294" s="228"/>
      <c r="M9294" s="228"/>
      <c r="N9294" s="228"/>
    </row>
    <row r="9295" spans="9:14" ht="15.75">
      <c r="I9295" s="228"/>
      <c r="M9295" s="228"/>
      <c r="N9295" s="228"/>
    </row>
    <row r="9296" spans="9:14" ht="15.75">
      <c r="I9296" s="228"/>
      <c r="M9296" s="228"/>
      <c r="N9296" s="228"/>
    </row>
    <row r="9297" spans="9:14" ht="15.75">
      <c r="I9297" s="228"/>
      <c r="M9297" s="228"/>
      <c r="N9297" s="228"/>
    </row>
    <row r="9298" spans="9:14" ht="15.75">
      <c r="I9298" s="228"/>
      <c r="M9298" s="228"/>
      <c r="N9298" s="228"/>
    </row>
    <row r="9299" spans="9:14" ht="15.75">
      <c r="I9299" s="228"/>
      <c r="M9299" s="228"/>
      <c r="N9299" s="228"/>
    </row>
    <row r="9300" spans="9:14" ht="15.75">
      <c r="I9300" s="228"/>
      <c r="M9300" s="228"/>
      <c r="N9300" s="228"/>
    </row>
    <row r="9301" spans="9:14" ht="15.75">
      <c r="I9301" s="228"/>
      <c r="M9301" s="228"/>
      <c r="N9301" s="228"/>
    </row>
    <row r="9302" spans="9:14" ht="15.75">
      <c r="I9302" s="228"/>
      <c r="M9302" s="228"/>
      <c r="N9302" s="228"/>
    </row>
    <row r="9303" spans="9:14" ht="15.75">
      <c r="I9303" s="228"/>
      <c r="M9303" s="228"/>
      <c r="N9303" s="228"/>
    </row>
    <row r="9304" spans="9:14" ht="15.75">
      <c r="I9304" s="228"/>
      <c r="M9304" s="228"/>
      <c r="N9304" s="228"/>
    </row>
    <row r="9305" spans="9:14" ht="15.75">
      <c r="I9305" s="228"/>
      <c r="M9305" s="228"/>
      <c r="N9305" s="228"/>
    </row>
    <row r="9306" spans="9:14" ht="15.75">
      <c r="I9306" s="228"/>
      <c r="M9306" s="228"/>
      <c r="N9306" s="228"/>
    </row>
    <row r="9307" spans="9:14" ht="15.75">
      <c r="I9307" s="228"/>
      <c r="M9307" s="228"/>
      <c r="N9307" s="228"/>
    </row>
    <row r="9308" spans="9:14" ht="15.75">
      <c r="I9308" s="228"/>
      <c r="M9308" s="228"/>
      <c r="N9308" s="228"/>
    </row>
    <row r="9309" spans="9:14" ht="15.75">
      <c r="I9309" s="228"/>
      <c r="M9309" s="228"/>
      <c r="N9309" s="228"/>
    </row>
    <row r="9310" spans="9:14" ht="15.75">
      <c r="I9310" s="228"/>
      <c r="M9310" s="228"/>
      <c r="N9310" s="228"/>
    </row>
    <row r="9311" spans="9:14" ht="15.75">
      <c r="I9311" s="228"/>
      <c r="M9311" s="228"/>
      <c r="N9311" s="228"/>
    </row>
    <row r="9312" spans="9:14" ht="15.75">
      <c r="I9312" s="228"/>
      <c r="M9312" s="228"/>
      <c r="N9312" s="228"/>
    </row>
    <row r="9313" spans="9:14" ht="15.75">
      <c r="I9313" s="228"/>
      <c r="M9313" s="228"/>
      <c r="N9313" s="228"/>
    </row>
    <row r="9314" spans="9:14" ht="15.75">
      <c r="I9314" s="228"/>
      <c r="M9314" s="228"/>
      <c r="N9314" s="228"/>
    </row>
    <row r="9315" spans="9:14" ht="15.75">
      <c r="I9315" s="228"/>
      <c r="M9315" s="228"/>
      <c r="N9315" s="228"/>
    </row>
    <row r="9316" spans="9:14" ht="15.75">
      <c r="I9316" s="228"/>
      <c r="M9316" s="228"/>
      <c r="N9316" s="228"/>
    </row>
    <row r="9317" spans="9:14" ht="15.75">
      <c r="I9317" s="228"/>
      <c r="M9317" s="228"/>
      <c r="N9317" s="228"/>
    </row>
    <row r="9318" spans="9:14" ht="15.75">
      <c r="I9318" s="228"/>
      <c r="M9318" s="228"/>
      <c r="N9318" s="228"/>
    </row>
    <row r="9319" spans="9:14" ht="15.75">
      <c r="I9319" s="228"/>
      <c r="M9319" s="228"/>
      <c r="N9319" s="228"/>
    </row>
    <row r="9320" spans="9:14" ht="15.75">
      <c r="I9320" s="228"/>
      <c r="M9320" s="228"/>
      <c r="N9320" s="228"/>
    </row>
    <row r="9321" spans="9:14" ht="15.75">
      <c r="I9321" s="228"/>
      <c r="M9321" s="228"/>
      <c r="N9321" s="228"/>
    </row>
    <row r="9322" spans="9:14" ht="15.75">
      <c r="I9322" s="228"/>
      <c r="M9322" s="228"/>
      <c r="N9322" s="228"/>
    </row>
    <row r="9323" spans="9:14" ht="15.75">
      <c r="I9323" s="228"/>
      <c r="M9323" s="228"/>
      <c r="N9323" s="228"/>
    </row>
    <row r="9324" spans="9:14" ht="15.75">
      <c r="I9324" s="228"/>
      <c r="M9324" s="228"/>
      <c r="N9324" s="228"/>
    </row>
    <row r="9325" spans="9:14" ht="15.75">
      <c r="I9325" s="228"/>
      <c r="M9325" s="228"/>
      <c r="N9325" s="228"/>
    </row>
    <row r="9326" spans="9:14" ht="15.75">
      <c r="I9326" s="228"/>
      <c r="M9326" s="228"/>
      <c r="N9326" s="228"/>
    </row>
    <row r="9327" spans="9:14" ht="15.75">
      <c r="I9327" s="228"/>
      <c r="M9327" s="228"/>
      <c r="N9327" s="228"/>
    </row>
    <row r="9328" spans="9:14" ht="15.75">
      <c r="I9328" s="228"/>
      <c r="M9328" s="228"/>
      <c r="N9328" s="228"/>
    </row>
    <row r="9329" spans="9:14" ht="15.75">
      <c r="I9329" s="228"/>
      <c r="M9329" s="228"/>
      <c r="N9329" s="228"/>
    </row>
    <row r="9330" spans="9:14" ht="15.75">
      <c r="I9330" s="228"/>
      <c r="M9330" s="228"/>
      <c r="N9330" s="228"/>
    </row>
    <row r="9331" spans="9:14" ht="15.75">
      <c r="I9331" s="228"/>
      <c r="M9331" s="228"/>
      <c r="N9331" s="228"/>
    </row>
    <row r="9332" spans="9:14" ht="15.75">
      <c r="I9332" s="228"/>
      <c r="M9332" s="228"/>
      <c r="N9332" s="228"/>
    </row>
    <row r="9333" spans="9:14" ht="15.75">
      <c r="I9333" s="228"/>
      <c r="M9333" s="228"/>
      <c r="N9333" s="228"/>
    </row>
    <row r="9334" spans="9:14" ht="15.75">
      <c r="I9334" s="228"/>
      <c r="M9334" s="228"/>
      <c r="N9334" s="228"/>
    </row>
    <row r="9335" spans="9:14" ht="15.75">
      <c r="I9335" s="228"/>
      <c r="M9335" s="228"/>
      <c r="N9335" s="228"/>
    </row>
    <row r="9336" spans="9:14" ht="15.75">
      <c r="I9336" s="228"/>
      <c r="M9336" s="228"/>
      <c r="N9336" s="228"/>
    </row>
    <row r="9337" spans="9:14" ht="15.75">
      <c r="I9337" s="228"/>
      <c r="M9337" s="228"/>
      <c r="N9337" s="228"/>
    </row>
    <row r="9338" spans="9:14" ht="15.75">
      <c r="I9338" s="228"/>
      <c r="M9338" s="228"/>
      <c r="N9338" s="228"/>
    </row>
    <row r="9339" spans="9:14" ht="15.75">
      <c r="I9339" s="228"/>
      <c r="M9339" s="228"/>
      <c r="N9339" s="228"/>
    </row>
    <row r="9340" spans="9:14" ht="15.75">
      <c r="I9340" s="228"/>
      <c r="M9340" s="228"/>
      <c r="N9340" s="228"/>
    </row>
    <row r="9341" spans="9:14" ht="15.75">
      <c r="I9341" s="228"/>
      <c r="M9341" s="228"/>
      <c r="N9341" s="228"/>
    </row>
    <row r="9342" spans="9:14" ht="15.75">
      <c r="I9342" s="228"/>
      <c r="M9342" s="228"/>
      <c r="N9342" s="228"/>
    </row>
    <row r="9343" spans="9:14" ht="15.75">
      <c r="I9343" s="228"/>
      <c r="M9343" s="228"/>
      <c r="N9343" s="228"/>
    </row>
    <row r="9344" spans="9:14" ht="15.75">
      <c r="I9344" s="228"/>
      <c r="M9344" s="228"/>
      <c r="N9344" s="228"/>
    </row>
    <row r="9345" spans="9:14" ht="15.75">
      <c r="I9345" s="228"/>
      <c r="M9345" s="228"/>
      <c r="N9345" s="228"/>
    </row>
    <row r="9346" spans="9:14" ht="15.75">
      <c r="I9346" s="228"/>
      <c r="M9346" s="228"/>
      <c r="N9346" s="228"/>
    </row>
    <row r="9347" spans="9:14" ht="15.75">
      <c r="I9347" s="228"/>
      <c r="M9347" s="228"/>
      <c r="N9347" s="228"/>
    </row>
    <row r="9348" spans="9:14" ht="15.75">
      <c r="I9348" s="228"/>
      <c r="M9348" s="228"/>
      <c r="N9348" s="228"/>
    </row>
    <row r="9349" spans="9:14" ht="15.75">
      <c r="I9349" s="228"/>
      <c r="M9349" s="228"/>
      <c r="N9349" s="228"/>
    </row>
    <row r="9350" spans="9:14" ht="15.75">
      <c r="I9350" s="228"/>
      <c r="M9350" s="228"/>
      <c r="N9350" s="228"/>
    </row>
    <row r="9351" spans="9:14" ht="15.75">
      <c r="I9351" s="228"/>
      <c r="M9351" s="228"/>
      <c r="N9351" s="228"/>
    </row>
    <row r="9352" spans="9:14" ht="15.75">
      <c r="I9352" s="228"/>
      <c r="M9352" s="228"/>
      <c r="N9352" s="228"/>
    </row>
    <row r="9353" spans="9:14" ht="15.75">
      <c r="I9353" s="228"/>
      <c r="M9353" s="228"/>
      <c r="N9353" s="228"/>
    </row>
    <row r="9354" spans="9:14" ht="15.75">
      <c r="I9354" s="228"/>
      <c r="M9354" s="228"/>
      <c r="N9354" s="228"/>
    </row>
    <row r="9355" spans="9:14" ht="15.75">
      <c r="I9355" s="228"/>
      <c r="M9355" s="228"/>
      <c r="N9355" s="228"/>
    </row>
    <row r="9356" spans="9:14" ht="15.75">
      <c r="I9356" s="228"/>
      <c r="M9356" s="228"/>
      <c r="N9356" s="228"/>
    </row>
    <row r="9357" spans="9:14" ht="15.75">
      <c r="I9357" s="228"/>
      <c r="M9357" s="228"/>
      <c r="N9357" s="228"/>
    </row>
    <row r="9358" spans="9:14" ht="15.75">
      <c r="I9358" s="228"/>
      <c r="M9358" s="228"/>
      <c r="N9358" s="228"/>
    </row>
    <row r="9359" spans="9:14" ht="15.75">
      <c r="I9359" s="228"/>
      <c r="M9359" s="228"/>
      <c r="N9359" s="228"/>
    </row>
    <row r="9360" spans="9:14" ht="15.75">
      <c r="I9360" s="228"/>
      <c r="M9360" s="228"/>
      <c r="N9360" s="228"/>
    </row>
    <row r="9361" spans="9:14" ht="15.75">
      <c r="I9361" s="228"/>
      <c r="M9361" s="228"/>
      <c r="N9361" s="228"/>
    </row>
    <row r="9362" spans="9:14" ht="15.75">
      <c r="I9362" s="228"/>
      <c r="M9362" s="228"/>
      <c r="N9362" s="228"/>
    </row>
    <row r="9363" spans="9:14" ht="15.75">
      <c r="I9363" s="228"/>
      <c r="M9363" s="228"/>
      <c r="N9363" s="228"/>
    </row>
    <row r="9364" spans="9:14" ht="15.75">
      <c r="I9364" s="228"/>
      <c r="M9364" s="228"/>
      <c r="N9364" s="228"/>
    </row>
    <row r="9365" spans="9:14" ht="15.75">
      <c r="I9365" s="228"/>
      <c r="M9365" s="228"/>
      <c r="N9365" s="228"/>
    </row>
    <row r="9366" spans="9:14" ht="15.75">
      <c r="I9366" s="228"/>
      <c r="M9366" s="228"/>
      <c r="N9366" s="228"/>
    </row>
    <row r="9367" spans="9:14" ht="15.75">
      <c r="I9367" s="228"/>
      <c r="M9367" s="228"/>
      <c r="N9367" s="228"/>
    </row>
    <row r="9368" spans="9:14" ht="15.75">
      <c r="I9368" s="228"/>
      <c r="M9368" s="228"/>
      <c r="N9368" s="228"/>
    </row>
    <row r="9369" spans="9:14" ht="15.75">
      <c r="I9369" s="228"/>
      <c r="M9369" s="228"/>
      <c r="N9369" s="228"/>
    </row>
    <row r="9370" spans="9:14" ht="15.75">
      <c r="I9370" s="228"/>
      <c r="M9370" s="228"/>
      <c r="N9370" s="228"/>
    </row>
    <row r="9371" spans="9:14" ht="15.75">
      <c r="I9371" s="228"/>
      <c r="M9371" s="228"/>
      <c r="N9371" s="228"/>
    </row>
    <row r="9372" spans="9:14" ht="15.75">
      <c r="I9372" s="228"/>
      <c r="M9372" s="228"/>
      <c r="N9372" s="228"/>
    </row>
    <row r="9373" spans="9:14" ht="15.75">
      <c r="I9373" s="228"/>
      <c r="M9373" s="228"/>
      <c r="N9373" s="228"/>
    </row>
    <row r="9374" spans="9:14" ht="15.75">
      <c r="I9374" s="228"/>
      <c r="M9374" s="228"/>
      <c r="N9374" s="228"/>
    </row>
    <row r="9375" spans="9:14" ht="15.75">
      <c r="I9375" s="228"/>
      <c r="M9375" s="228"/>
      <c r="N9375" s="228"/>
    </row>
    <row r="9376" spans="9:14" ht="15.75">
      <c r="I9376" s="228"/>
      <c r="M9376" s="228"/>
      <c r="N9376" s="228"/>
    </row>
    <row r="9377" spans="9:14" ht="15.75">
      <c r="I9377" s="228"/>
      <c r="M9377" s="228"/>
      <c r="N9377" s="228"/>
    </row>
    <row r="9378" spans="9:14" ht="15.75">
      <c r="I9378" s="228"/>
      <c r="M9378" s="228"/>
      <c r="N9378" s="228"/>
    </row>
    <row r="9379" spans="9:14" ht="15.75">
      <c r="I9379" s="228"/>
      <c r="M9379" s="228"/>
      <c r="N9379" s="228"/>
    </row>
    <row r="9380" spans="9:14" ht="15.75">
      <c r="I9380" s="228"/>
      <c r="M9380" s="228"/>
      <c r="N9380" s="228"/>
    </row>
    <row r="9381" spans="9:14" ht="15.75">
      <c r="I9381" s="228"/>
      <c r="M9381" s="228"/>
      <c r="N9381" s="228"/>
    </row>
    <row r="9382" spans="9:14" ht="15.75">
      <c r="I9382" s="228"/>
      <c r="M9382" s="228"/>
      <c r="N9382" s="228"/>
    </row>
    <row r="9383" spans="9:14" ht="15.75">
      <c r="I9383" s="228"/>
      <c r="M9383" s="228"/>
      <c r="N9383" s="228"/>
    </row>
    <row r="9384" spans="9:14" ht="15.75">
      <c r="I9384" s="228"/>
      <c r="M9384" s="228"/>
      <c r="N9384" s="228"/>
    </row>
    <row r="9385" spans="9:14" ht="15.75">
      <c r="I9385" s="228"/>
      <c r="M9385" s="228"/>
      <c r="N9385" s="228"/>
    </row>
    <row r="9386" spans="9:14" ht="15.75">
      <c r="I9386" s="228"/>
      <c r="M9386" s="228"/>
      <c r="N9386" s="228"/>
    </row>
    <row r="9387" spans="9:14" ht="15.75">
      <c r="I9387" s="228"/>
      <c r="M9387" s="228"/>
      <c r="N9387" s="228"/>
    </row>
    <row r="9388" spans="9:14" ht="15.75">
      <c r="I9388" s="228"/>
      <c r="M9388" s="228"/>
      <c r="N9388" s="228"/>
    </row>
    <row r="9389" spans="9:14" ht="15.75">
      <c r="I9389" s="228"/>
      <c r="M9389" s="228"/>
      <c r="N9389" s="228"/>
    </row>
    <row r="9390" spans="9:14" ht="15.75">
      <c r="I9390" s="228"/>
      <c r="M9390" s="228"/>
      <c r="N9390" s="228"/>
    </row>
    <row r="9391" spans="9:14" ht="15.75">
      <c r="I9391" s="228"/>
      <c r="M9391" s="228"/>
      <c r="N9391" s="228"/>
    </row>
    <row r="9392" spans="9:14" ht="15.75">
      <c r="I9392" s="228"/>
      <c r="M9392" s="228"/>
      <c r="N9392" s="228"/>
    </row>
    <row r="9393" spans="9:14" ht="15.75">
      <c r="I9393" s="228"/>
      <c r="M9393" s="228"/>
      <c r="N9393" s="228"/>
    </row>
    <row r="9394" spans="9:14" ht="15.75">
      <c r="I9394" s="228"/>
      <c r="M9394" s="228"/>
      <c r="N9394" s="228"/>
    </row>
    <row r="9395" spans="9:14" ht="15.75">
      <c r="I9395" s="228"/>
      <c r="M9395" s="228"/>
      <c r="N9395" s="228"/>
    </row>
    <row r="9396" spans="9:14" ht="15.75">
      <c r="I9396" s="228"/>
      <c r="M9396" s="228"/>
      <c r="N9396" s="228"/>
    </row>
    <row r="9397" spans="9:14" ht="15.75">
      <c r="I9397" s="228"/>
      <c r="M9397" s="228"/>
      <c r="N9397" s="228"/>
    </row>
    <row r="9398" spans="9:14" ht="15.75">
      <c r="I9398" s="228"/>
      <c r="M9398" s="228"/>
      <c r="N9398" s="228"/>
    </row>
    <row r="9399" spans="9:14" ht="15.75">
      <c r="I9399" s="228"/>
      <c r="M9399" s="228"/>
      <c r="N9399" s="228"/>
    </row>
    <row r="9400" spans="9:14" ht="15.75">
      <c r="I9400" s="228"/>
      <c r="M9400" s="228"/>
      <c r="N9400" s="228"/>
    </row>
    <row r="9401" spans="9:14" ht="15.75">
      <c r="I9401" s="228"/>
      <c r="M9401" s="228"/>
      <c r="N9401" s="228"/>
    </row>
    <row r="9402" spans="9:14" ht="15.75">
      <c r="I9402" s="228"/>
      <c r="M9402" s="228"/>
      <c r="N9402" s="228"/>
    </row>
    <row r="9403" spans="9:14" ht="15.75">
      <c r="I9403" s="228"/>
      <c r="M9403" s="228"/>
      <c r="N9403" s="228"/>
    </row>
    <row r="9404" spans="9:14" ht="15.75">
      <c r="I9404" s="228"/>
      <c r="M9404" s="228"/>
      <c r="N9404" s="228"/>
    </row>
    <row r="9405" spans="9:14" ht="15.75">
      <c r="I9405" s="228"/>
      <c r="M9405" s="228"/>
      <c r="N9405" s="228"/>
    </row>
    <row r="9406" spans="9:14" ht="15.75">
      <c r="I9406" s="228"/>
      <c r="M9406" s="228"/>
      <c r="N9406" s="228"/>
    </row>
    <row r="9407" spans="9:14" ht="15.75">
      <c r="I9407" s="228"/>
      <c r="M9407" s="228"/>
      <c r="N9407" s="228"/>
    </row>
    <row r="9408" spans="9:14" ht="15.75">
      <c r="I9408" s="228"/>
      <c r="M9408" s="228"/>
      <c r="N9408" s="228"/>
    </row>
    <row r="9409" spans="9:14" ht="15.75">
      <c r="I9409" s="228"/>
      <c r="M9409" s="228"/>
      <c r="N9409" s="228"/>
    </row>
    <row r="9410" spans="9:14" ht="15.75">
      <c r="I9410" s="228"/>
      <c r="M9410" s="228"/>
      <c r="N9410" s="228"/>
    </row>
    <row r="9411" spans="9:14" ht="15.75">
      <c r="I9411" s="228"/>
      <c r="M9411" s="228"/>
      <c r="N9411" s="228"/>
    </row>
    <row r="9412" spans="9:14" ht="15.75">
      <c r="I9412" s="228"/>
      <c r="M9412" s="228"/>
      <c r="N9412" s="228"/>
    </row>
    <row r="9413" spans="9:14" ht="15.75">
      <c r="I9413" s="228"/>
      <c r="M9413" s="228"/>
      <c r="N9413" s="228"/>
    </row>
    <row r="9414" spans="9:14" ht="15.75">
      <c r="I9414" s="228"/>
      <c r="M9414" s="228"/>
      <c r="N9414" s="228"/>
    </row>
    <row r="9415" spans="9:14" ht="15.75">
      <c r="I9415" s="228"/>
      <c r="M9415" s="228"/>
      <c r="N9415" s="228"/>
    </row>
    <row r="9416" spans="9:14" ht="15.75">
      <c r="I9416" s="228"/>
      <c r="M9416" s="228"/>
      <c r="N9416" s="228"/>
    </row>
    <row r="9417" spans="9:14" ht="15.75">
      <c r="I9417" s="228"/>
      <c r="M9417" s="228"/>
      <c r="N9417" s="228"/>
    </row>
    <row r="9418" spans="9:14" ht="15.75">
      <c r="I9418" s="228"/>
      <c r="M9418" s="228"/>
      <c r="N9418" s="228"/>
    </row>
    <row r="9419" spans="9:14" ht="15.75">
      <c r="I9419" s="228"/>
      <c r="M9419" s="228"/>
      <c r="N9419" s="228"/>
    </row>
    <row r="9420" spans="9:14" ht="15.75">
      <c r="I9420" s="228"/>
      <c r="M9420" s="228"/>
      <c r="N9420" s="228"/>
    </row>
    <row r="9421" spans="9:14" ht="15.75">
      <c r="I9421" s="228"/>
      <c r="M9421" s="228"/>
      <c r="N9421" s="228"/>
    </row>
    <row r="9422" spans="9:14" ht="15.75">
      <c r="I9422" s="228"/>
      <c r="M9422" s="228"/>
      <c r="N9422" s="228"/>
    </row>
    <row r="9423" spans="9:14" ht="15.75">
      <c r="I9423" s="228"/>
      <c r="M9423" s="228"/>
      <c r="N9423" s="228"/>
    </row>
    <row r="9424" spans="9:14" ht="15.75">
      <c r="I9424" s="228"/>
      <c r="M9424" s="228"/>
      <c r="N9424" s="228"/>
    </row>
    <row r="9425" spans="9:14" ht="15.75">
      <c r="I9425" s="228"/>
      <c r="M9425" s="228"/>
      <c r="N9425" s="228"/>
    </row>
    <row r="9426" spans="9:14" ht="15.75">
      <c r="I9426" s="228"/>
      <c r="M9426" s="228"/>
      <c r="N9426" s="228"/>
    </row>
    <row r="9427" spans="9:14" ht="15.75">
      <c r="I9427" s="228"/>
      <c r="M9427" s="228"/>
      <c r="N9427" s="228"/>
    </row>
    <row r="9428" spans="9:14" ht="15.75">
      <c r="I9428" s="228"/>
      <c r="M9428" s="228"/>
      <c r="N9428" s="228"/>
    </row>
    <row r="9429" spans="9:14" ht="15.75">
      <c r="I9429" s="228"/>
      <c r="M9429" s="228"/>
      <c r="N9429" s="228"/>
    </row>
    <row r="9430" spans="9:14" ht="15.75">
      <c r="I9430" s="228"/>
      <c r="M9430" s="228"/>
      <c r="N9430" s="228"/>
    </row>
    <row r="9431" spans="9:14" ht="15.75">
      <c r="I9431" s="228"/>
      <c r="M9431" s="228"/>
      <c r="N9431" s="228"/>
    </row>
    <row r="9432" spans="9:14" ht="15.75">
      <c r="I9432" s="228"/>
      <c r="M9432" s="228"/>
      <c r="N9432" s="228"/>
    </row>
    <row r="9433" spans="9:14" ht="15.75">
      <c r="I9433" s="228"/>
      <c r="M9433" s="228"/>
      <c r="N9433" s="228"/>
    </row>
    <row r="9434" spans="9:14" ht="15.75">
      <c r="I9434" s="228"/>
      <c r="M9434" s="228"/>
      <c r="N9434" s="228"/>
    </row>
    <row r="9435" spans="9:14" ht="15.75">
      <c r="I9435" s="228"/>
      <c r="M9435" s="228"/>
      <c r="N9435" s="228"/>
    </row>
    <row r="9436" spans="9:14" ht="15.75">
      <c r="I9436" s="228"/>
      <c r="M9436" s="228"/>
      <c r="N9436" s="228"/>
    </row>
    <row r="9437" spans="9:14" ht="15.75">
      <c r="I9437" s="228"/>
      <c r="M9437" s="228"/>
      <c r="N9437" s="228"/>
    </row>
    <row r="9438" spans="9:14" ht="15.75">
      <c r="I9438" s="228"/>
      <c r="M9438" s="228"/>
      <c r="N9438" s="228"/>
    </row>
    <row r="9439" spans="9:14" ht="15.75">
      <c r="I9439" s="228"/>
      <c r="M9439" s="228"/>
      <c r="N9439" s="228"/>
    </row>
    <row r="9440" spans="9:14" ht="15.75">
      <c r="I9440" s="228"/>
      <c r="M9440" s="228"/>
      <c r="N9440" s="228"/>
    </row>
    <row r="9441" spans="9:14" ht="15.75">
      <c r="I9441" s="228"/>
      <c r="M9441" s="228"/>
      <c r="N9441" s="228"/>
    </row>
    <row r="9442" spans="9:14" ht="15.75">
      <c r="I9442" s="228"/>
      <c r="M9442" s="228"/>
      <c r="N9442" s="228"/>
    </row>
    <row r="9443" spans="9:14" ht="15.75">
      <c r="I9443" s="228"/>
      <c r="M9443" s="228"/>
      <c r="N9443" s="228"/>
    </row>
    <row r="9444" spans="9:14" ht="15.75">
      <c r="I9444" s="228"/>
      <c r="M9444" s="228"/>
      <c r="N9444" s="228"/>
    </row>
    <row r="9445" spans="9:14" ht="15.75">
      <c r="I9445" s="228"/>
      <c r="M9445" s="228"/>
      <c r="N9445" s="228"/>
    </row>
    <row r="9446" spans="9:14" ht="15.75">
      <c r="I9446" s="228"/>
      <c r="M9446" s="228"/>
      <c r="N9446" s="228"/>
    </row>
    <row r="9447" spans="9:14" ht="15.75">
      <c r="I9447" s="228"/>
      <c r="M9447" s="228"/>
      <c r="N9447" s="228"/>
    </row>
    <row r="9448" spans="9:14" ht="15.75">
      <c r="I9448" s="228"/>
      <c r="M9448" s="228"/>
      <c r="N9448" s="228"/>
    </row>
    <row r="9449" spans="9:14" ht="15.75">
      <c r="I9449" s="228"/>
      <c r="M9449" s="228"/>
      <c r="N9449" s="228"/>
    </row>
    <row r="9450" spans="9:14" ht="15.75">
      <c r="I9450" s="228"/>
      <c r="M9450" s="228"/>
      <c r="N9450" s="228"/>
    </row>
    <row r="9451" spans="9:14" ht="15.75">
      <c r="I9451" s="228"/>
      <c r="M9451" s="228"/>
      <c r="N9451" s="228"/>
    </row>
    <row r="9452" spans="9:14" ht="15.75">
      <c r="I9452" s="228"/>
      <c r="M9452" s="228"/>
      <c r="N9452" s="228"/>
    </row>
    <row r="9453" spans="9:14" ht="15.75">
      <c r="I9453" s="228"/>
      <c r="M9453" s="228"/>
      <c r="N9453" s="228"/>
    </row>
    <row r="9454" spans="9:14" ht="15.75">
      <c r="I9454" s="228"/>
      <c r="M9454" s="228"/>
      <c r="N9454" s="228"/>
    </row>
    <row r="9455" spans="9:14" ht="15.75">
      <c r="I9455" s="228"/>
      <c r="M9455" s="228"/>
      <c r="N9455" s="228"/>
    </row>
    <row r="9456" spans="9:14" ht="15.75">
      <c r="I9456" s="228"/>
      <c r="M9456" s="228"/>
      <c r="N9456" s="228"/>
    </row>
    <row r="9457" spans="9:14" ht="15.75">
      <c r="I9457" s="228"/>
      <c r="M9457" s="228"/>
      <c r="N9457" s="228"/>
    </row>
    <row r="9458" spans="9:14" ht="15.75">
      <c r="I9458" s="228"/>
      <c r="M9458" s="228"/>
      <c r="N9458" s="228"/>
    </row>
    <row r="9459" spans="9:14" ht="15.75">
      <c r="I9459" s="228"/>
      <c r="M9459" s="228"/>
      <c r="N9459" s="228"/>
    </row>
    <row r="9460" spans="9:14" ht="15.75">
      <c r="I9460" s="228"/>
      <c r="M9460" s="228"/>
      <c r="N9460" s="228"/>
    </row>
    <row r="9461" spans="9:14" ht="15.75">
      <c r="I9461" s="228"/>
      <c r="M9461" s="228"/>
      <c r="N9461" s="228"/>
    </row>
    <row r="9462" spans="9:14" ht="15.75">
      <c r="I9462" s="228"/>
      <c r="M9462" s="228"/>
      <c r="N9462" s="228"/>
    </row>
    <row r="9463" spans="9:14" ht="15.75">
      <c r="I9463" s="228"/>
      <c r="M9463" s="228"/>
      <c r="N9463" s="228"/>
    </row>
    <row r="9464" spans="9:14" ht="15.75">
      <c r="I9464" s="228"/>
      <c r="M9464" s="228"/>
      <c r="N9464" s="228"/>
    </row>
    <row r="9465" spans="9:14" ht="15.75">
      <c r="I9465" s="228"/>
      <c r="M9465" s="228"/>
      <c r="N9465" s="228"/>
    </row>
    <row r="9466" spans="9:14" ht="15.75">
      <c r="I9466" s="228"/>
      <c r="M9466" s="228"/>
      <c r="N9466" s="228"/>
    </row>
    <row r="9467" spans="9:14" ht="15.75">
      <c r="I9467" s="228"/>
      <c r="M9467" s="228"/>
      <c r="N9467" s="228"/>
    </row>
    <row r="9468" spans="9:14" ht="15.75">
      <c r="I9468" s="228"/>
      <c r="M9468" s="228"/>
      <c r="N9468" s="228"/>
    </row>
    <row r="9469" spans="9:14" ht="15.75">
      <c r="I9469" s="228"/>
      <c r="M9469" s="228"/>
      <c r="N9469" s="228"/>
    </row>
    <row r="9470" spans="9:14" ht="15.75">
      <c r="I9470" s="228"/>
      <c r="M9470" s="228"/>
      <c r="N9470" s="228"/>
    </row>
    <row r="9471" spans="9:14" ht="15.75">
      <c r="I9471" s="228"/>
      <c r="M9471" s="228"/>
      <c r="N9471" s="228"/>
    </row>
    <row r="9472" spans="9:14" ht="15.75">
      <c r="I9472" s="228"/>
      <c r="M9472" s="228"/>
      <c r="N9472" s="228"/>
    </row>
    <row r="9473" spans="9:14" ht="15.75">
      <c r="I9473" s="228"/>
      <c r="M9473" s="228"/>
      <c r="N9473" s="228"/>
    </row>
    <row r="9474" spans="9:14" ht="15.75">
      <c r="I9474" s="228"/>
      <c r="M9474" s="228"/>
      <c r="N9474" s="228"/>
    </row>
    <row r="9475" spans="9:14" ht="15.75">
      <c r="I9475" s="228"/>
      <c r="M9475" s="228"/>
      <c r="N9475" s="228"/>
    </row>
    <row r="9476" spans="9:14" ht="15.75">
      <c r="I9476" s="228"/>
      <c r="M9476" s="228"/>
      <c r="N9476" s="228"/>
    </row>
    <row r="9477" spans="9:14" ht="15.75">
      <c r="I9477" s="228"/>
      <c r="M9477" s="228"/>
      <c r="N9477" s="228"/>
    </row>
    <row r="9478" spans="9:14" ht="15.75">
      <c r="I9478" s="228"/>
      <c r="M9478" s="228"/>
      <c r="N9478" s="228"/>
    </row>
    <row r="9479" spans="9:14" ht="15.75">
      <c r="I9479" s="228"/>
      <c r="M9479" s="228"/>
      <c r="N9479" s="228"/>
    </row>
    <row r="9480" spans="9:14" ht="15.75">
      <c r="I9480" s="228"/>
      <c r="M9480" s="228"/>
      <c r="N9480" s="228"/>
    </row>
    <row r="9481" spans="9:14" ht="15.75">
      <c r="I9481" s="228"/>
      <c r="M9481" s="228"/>
      <c r="N9481" s="228"/>
    </row>
    <row r="9482" spans="9:14" ht="15.75">
      <c r="I9482" s="228"/>
      <c r="M9482" s="228"/>
      <c r="N9482" s="228"/>
    </row>
    <row r="9483" spans="9:14" ht="15.75">
      <c r="I9483" s="228"/>
      <c r="M9483" s="228"/>
      <c r="N9483" s="228"/>
    </row>
    <row r="9484" spans="9:14" ht="15.75">
      <c r="I9484" s="228"/>
      <c r="M9484" s="228"/>
      <c r="N9484" s="228"/>
    </row>
    <row r="9485" spans="9:14" ht="15.75">
      <c r="I9485" s="228"/>
      <c r="M9485" s="228"/>
      <c r="N9485" s="228"/>
    </row>
    <row r="9486" spans="9:14" ht="15.75">
      <c r="I9486" s="228"/>
      <c r="M9486" s="228"/>
      <c r="N9486" s="228"/>
    </row>
    <row r="9487" spans="9:14" ht="15.75">
      <c r="I9487" s="228"/>
      <c r="M9487" s="228"/>
      <c r="N9487" s="228"/>
    </row>
    <row r="9488" spans="9:14" ht="15.75">
      <c r="I9488" s="228"/>
      <c r="M9488" s="228"/>
      <c r="N9488" s="228"/>
    </row>
    <row r="9489" spans="9:14" ht="15.75">
      <c r="I9489" s="228"/>
      <c r="M9489" s="228"/>
      <c r="N9489" s="228"/>
    </row>
    <row r="9490" spans="9:14" ht="15.75">
      <c r="I9490" s="228"/>
      <c r="M9490" s="228"/>
      <c r="N9490" s="228"/>
    </row>
    <row r="9491" spans="9:14" ht="15.75">
      <c r="I9491" s="228"/>
      <c r="M9491" s="228"/>
      <c r="N9491" s="228"/>
    </row>
    <row r="9492" spans="9:14" ht="15.75">
      <c r="I9492" s="228"/>
      <c r="M9492" s="228"/>
      <c r="N9492" s="228"/>
    </row>
    <row r="9493" spans="9:14" ht="15.75">
      <c r="I9493" s="228"/>
      <c r="M9493" s="228"/>
      <c r="N9493" s="228"/>
    </row>
    <row r="9494" spans="9:14" ht="15.75">
      <c r="I9494" s="228"/>
      <c r="M9494" s="228"/>
      <c r="N9494" s="228"/>
    </row>
    <row r="9495" spans="9:14" ht="15.75">
      <c r="I9495" s="228"/>
      <c r="M9495" s="228"/>
      <c r="N9495" s="228"/>
    </row>
    <row r="9496" spans="9:14" ht="15.75">
      <c r="I9496" s="228"/>
      <c r="M9496" s="228"/>
      <c r="N9496" s="228"/>
    </row>
    <row r="9497" spans="9:14" ht="15.75">
      <c r="I9497" s="228"/>
      <c r="M9497" s="228"/>
      <c r="N9497" s="228"/>
    </row>
    <row r="9498" spans="9:14" ht="15.75">
      <c r="I9498" s="228"/>
      <c r="M9498" s="228"/>
      <c r="N9498" s="228"/>
    </row>
    <row r="9499" spans="9:14" ht="15.75">
      <c r="I9499" s="228"/>
      <c r="M9499" s="228"/>
      <c r="N9499" s="228"/>
    </row>
    <row r="9500" spans="9:14" ht="15.75">
      <c r="I9500" s="228"/>
      <c r="M9500" s="228"/>
      <c r="N9500" s="228"/>
    </row>
    <row r="9501" spans="9:14" ht="15.75">
      <c r="I9501" s="228"/>
      <c r="M9501" s="228"/>
      <c r="N9501" s="228"/>
    </row>
    <row r="9502" spans="9:14" ht="15.75">
      <c r="I9502" s="228"/>
      <c r="M9502" s="228"/>
      <c r="N9502" s="228"/>
    </row>
    <row r="9503" spans="9:14" ht="15.75">
      <c r="I9503" s="228"/>
      <c r="M9503" s="228"/>
      <c r="N9503" s="228"/>
    </row>
    <row r="9504" spans="9:14" ht="15.75">
      <c r="I9504" s="228"/>
      <c r="M9504" s="228"/>
      <c r="N9504" s="228"/>
    </row>
    <row r="9505" spans="9:14" ht="15.75">
      <c r="I9505" s="228"/>
      <c r="M9505" s="228"/>
      <c r="N9505" s="228"/>
    </row>
    <row r="9506" spans="9:14" ht="15.75">
      <c r="I9506" s="228"/>
      <c r="M9506" s="228"/>
      <c r="N9506" s="228"/>
    </row>
    <row r="9507" spans="9:14" ht="15.75">
      <c r="I9507" s="228"/>
      <c r="M9507" s="228"/>
      <c r="N9507" s="228"/>
    </row>
    <row r="9508" spans="9:14" ht="15.75">
      <c r="I9508" s="228"/>
      <c r="M9508" s="228"/>
      <c r="N9508" s="228"/>
    </row>
    <row r="9509" spans="9:14" ht="15.75">
      <c r="I9509" s="228"/>
      <c r="M9509" s="228"/>
      <c r="N9509" s="228"/>
    </row>
    <row r="9510" spans="9:14" ht="15.75">
      <c r="I9510" s="228"/>
      <c r="M9510" s="228"/>
      <c r="N9510" s="228"/>
    </row>
    <row r="9511" spans="9:14" ht="15.75">
      <c r="I9511" s="228"/>
      <c r="M9511" s="228"/>
      <c r="N9511" s="228"/>
    </row>
    <row r="9512" spans="9:14" ht="15.75">
      <c r="I9512" s="228"/>
      <c r="M9512" s="228"/>
      <c r="N9512" s="228"/>
    </row>
    <row r="9513" spans="9:14" ht="15.75">
      <c r="I9513" s="228"/>
      <c r="M9513" s="228"/>
      <c r="N9513" s="228"/>
    </row>
    <row r="9514" spans="9:14" ht="15.75">
      <c r="I9514" s="228"/>
      <c r="M9514" s="228"/>
      <c r="N9514" s="228"/>
    </row>
    <row r="9515" spans="9:14" ht="15.75">
      <c r="I9515" s="228"/>
      <c r="M9515" s="228"/>
      <c r="N9515" s="228"/>
    </row>
    <row r="9516" spans="9:14" ht="15.75">
      <c r="I9516" s="228"/>
      <c r="M9516" s="228"/>
      <c r="N9516" s="228"/>
    </row>
    <row r="9517" spans="9:14" ht="15.75">
      <c r="I9517" s="228"/>
      <c r="M9517" s="228"/>
      <c r="N9517" s="228"/>
    </row>
    <row r="9518" spans="9:14" ht="15.75">
      <c r="I9518" s="228"/>
      <c r="M9518" s="228"/>
      <c r="N9518" s="228"/>
    </row>
    <row r="9519" spans="9:14" ht="15.75">
      <c r="I9519" s="228"/>
      <c r="M9519" s="228"/>
      <c r="N9519" s="228"/>
    </row>
    <row r="9520" spans="9:14" ht="15.75">
      <c r="I9520" s="228"/>
      <c r="M9520" s="228"/>
      <c r="N9520" s="228"/>
    </row>
    <row r="9521" spans="9:14" ht="15.75">
      <c r="I9521" s="228"/>
      <c r="M9521" s="228"/>
      <c r="N9521" s="228"/>
    </row>
    <row r="9522" spans="9:14" ht="15.75">
      <c r="I9522" s="228"/>
      <c r="M9522" s="228"/>
      <c r="N9522" s="228"/>
    </row>
    <row r="9523" spans="9:14" ht="15.75">
      <c r="I9523" s="228"/>
      <c r="M9523" s="228"/>
      <c r="N9523" s="228"/>
    </row>
    <row r="9524" spans="9:14" ht="15.75">
      <c r="I9524" s="228"/>
      <c r="M9524" s="228"/>
      <c r="N9524" s="228"/>
    </row>
    <row r="9525" spans="9:14" ht="15.75">
      <c r="I9525" s="228"/>
      <c r="M9525" s="228"/>
      <c r="N9525" s="228"/>
    </row>
    <row r="9526" spans="9:14" ht="15.75">
      <c r="I9526" s="228"/>
      <c r="M9526" s="228"/>
      <c r="N9526" s="228"/>
    </row>
    <row r="9527" spans="9:14" ht="15.75">
      <c r="I9527" s="228"/>
      <c r="M9527" s="228"/>
      <c r="N9527" s="228"/>
    </row>
    <row r="9528" spans="9:14" ht="15.75">
      <c r="I9528" s="228"/>
      <c r="M9528" s="228"/>
      <c r="N9528" s="228"/>
    </row>
    <row r="9529" spans="9:14" ht="15.75">
      <c r="I9529" s="228"/>
      <c r="M9529" s="228"/>
      <c r="N9529" s="228"/>
    </row>
    <row r="9530" spans="9:14" ht="15.75">
      <c r="I9530" s="228"/>
      <c r="M9530" s="228"/>
      <c r="N9530" s="228"/>
    </row>
    <row r="9531" spans="9:14" ht="15.75">
      <c r="I9531" s="228"/>
      <c r="M9531" s="228"/>
      <c r="N9531" s="228"/>
    </row>
    <row r="9532" spans="9:14" ht="15.75">
      <c r="I9532" s="228"/>
      <c r="M9532" s="228"/>
      <c r="N9532" s="228"/>
    </row>
    <row r="9533" spans="9:14" ht="15.75">
      <c r="I9533" s="228"/>
      <c r="M9533" s="228"/>
      <c r="N9533" s="228"/>
    </row>
    <row r="9534" spans="9:14" ht="15.75">
      <c r="I9534" s="228"/>
      <c r="M9534" s="228"/>
      <c r="N9534" s="228"/>
    </row>
    <row r="9535" spans="9:14" ht="15.75">
      <c r="I9535" s="228"/>
      <c r="M9535" s="228"/>
      <c r="N9535" s="228"/>
    </row>
    <row r="9536" spans="9:14" ht="15.75">
      <c r="I9536" s="228"/>
      <c r="M9536" s="228"/>
      <c r="N9536" s="228"/>
    </row>
    <row r="9537" spans="9:14" ht="15.75">
      <c r="I9537" s="228"/>
      <c r="M9537" s="228"/>
      <c r="N9537" s="228"/>
    </row>
    <row r="9538" spans="9:14" ht="15.75">
      <c r="I9538" s="228"/>
      <c r="M9538" s="228"/>
      <c r="N9538" s="228"/>
    </row>
    <row r="9539" spans="9:14" ht="15.75">
      <c r="I9539" s="228"/>
      <c r="M9539" s="228"/>
      <c r="N9539" s="228"/>
    </row>
    <row r="9540" spans="9:14" ht="15.75">
      <c r="I9540" s="228"/>
      <c r="M9540" s="228"/>
      <c r="N9540" s="228"/>
    </row>
    <row r="9541" spans="9:14" ht="15.75">
      <c r="I9541" s="228"/>
      <c r="M9541" s="228"/>
      <c r="N9541" s="228"/>
    </row>
    <row r="9542" spans="9:14" ht="15.75">
      <c r="I9542" s="228"/>
      <c r="M9542" s="228"/>
      <c r="N9542" s="228"/>
    </row>
    <row r="9543" spans="9:14" ht="15.75">
      <c r="I9543" s="228"/>
      <c r="M9543" s="228"/>
      <c r="N9543" s="228"/>
    </row>
    <row r="9544" spans="9:14" ht="15.75">
      <c r="I9544" s="228"/>
      <c r="M9544" s="228"/>
      <c r="N9544" s="228"/>
    </row>
    <row r="9545" spans="9:14" ht="15.75">
      <c r="I9545" s="228"/>
      <c r="M9545" s="228"/>
      <c r="N9545" s="228"/>
    </row>
    <row r="9546" spans="9:14" ht="15.75">
      <c r="I9546" s="228"/>
      <c r="M9546" s="228"/>
      <c r="N9546" s="228"/>
    </row>
    <row r="9547" spans="9:14" ht="15.75">
      <c r="I9547" s="228"/>
      <c r="M9547" s="228"/>
      <c r="N9547" s="228"/>
    </row>
    <row r="9548" spans="9:14" ht="15.75">
      <c r="I9548" s="228"/>
      <c r="M9548" s="228"/>
      <c r="N9548" s="228"/>
    </row>
    <row r="9549" spans="9:14" ht="15.75">
      <c r="I9549" s="228"/>
      <c r="M9549" s="228"/>
      <c r="N9549" s="228"/>
    </row>
    <row r="9550" spans="9:14" ht="15.75">
      <c r="I9550" s="228"/>
      <c r="M9550" s="228"/>
      <c r="N9550" s="228"/>
    </row>
    <row r="9551" spans="9:14" ht="15.75">
      <c r="I9551" s="228"/>
      <c r="M9551" s="228"/>
      <c r="N9551" s="228"/>
    </row>
    <row r="9552" spans="9:14" ht="15.75">
      <c r="I9552" s="228"/>
      <c r="M9552" s="228"/>
      <c r="N9552" s="228"/>
    </row>
    <row r="9553" spans="9:14" ht="15.75">
      <c r="I9553" s="228"/>
      <c r="M9553" s="228"/>
      <c r="N9553" s="228"/>
    </row>
    <row r="9554" spans="9:14" ht="15.75">
      <c r="I9554" s="228"/>
      <c r="M9554" s="228"/>
      <c r="N9554" s="228"/>
    </row>
    <row r="9555" spans="9:14" ht="15.75">
      <c r="I9555" s="228"/>
      <c r="M9555" s="228"/>
      <c r="N9555" s="228"/>
    </row>
    <row r="9556" spans="9:14" ht="15.75">
      <c r="I9556" s="228"/>
      <c r="M9556" s="228"/>
      <c r="N9556" s="228"/>
    </row>
    <row r="9557" spans="9:14" ht="15.75">
      <c r="I9557" s="228"/>
      <c r="M9557" s="228"/>
      <c r="N9557" s="228"/>
    </row>
    <row r="9558" spans="9:14" ht="15.75">
      <c r="I9558" s="228"/>
      <c r="M9558" s="228"/>
      <c r="N9558" s="228"/>
    </row>
    <row r="9559" spans="9:14" ht="15.75">
      <c r="I9559" s="228"/>
      <c r="M9559" s="228"/>
      <c r="N9559" s="228"/>
    </row>
    <row r="9560" spans="9:14" ht="15.75">
      <c r="I9560" s="228"/>
      <c r="M9560" s="228"/>
      <c r="N9560" s="228"/>
    </row>
    <row r="9561" spans="9:14" ht="15.75">
      <c r="I9561" s="228"/>
      <c r="M9561" s="228"/>
      <c r="N9561" s="228"/>
    </row>
    <row r="9562" spans="9:14" ht="15.75">
      <c r="I9562" s="228"/>
      <c r="M9562" s="228"/>
      <c r="N9562" s="228"/>
    </row>
    <row r="9563" spans="9:14" ht="15.75">
      <c r="I9563" s="228"/>
      <c r="M9563" s="228"/>
      <c r="N9563" s="228"/>
    </row>
    <row r="9564" spans="9:14" ht="15.75">
      <c r="I9564" s="228"/>
      <c r="M9564" s="228"/>
      <c r="N9564" s="228"/>
    </row>
    <row r="9565" spans="9:14" ht="15.75">
      <c r="I9565" s="228"/>
      <c r="M9565" s="228"/>
      <c r="N9565" s="228"/>
    </row>
    <row r="9566" spans="9:14" ht="15.75">
      <c r="I9566" s="228"/>
      <c r="M9566" s="228"/>
      <c r="N9566" s="228"/>
    </row>
    <row r="9567" spans="9:14" ht="15.75">
      <c r="I9567" s="228"/>
      <c r="M9567" s="228"/>
      <c r="N9567" s="228"/>
    </row>
    <row r="9568" spans="9:14" ht="15.75">
      <c r="I9568" s="228"/>
      <c r="M9568" s="228"/>
      <c r="N9568" s="228"/>
    </row>
    <row r="9569" spans="9:14" ht="15.75">
      <c r="I9569" s="228"/>
      <c r="M9569" s="228"/>
      <c r="N9569" s="228"/>
    </row>
    <row r="9570" spans="9:14" ht="15.75">
      <c r="I9570" s="228"/>
      <c r="M9570" s="228"/>
      <c r="N9570" s="228"/>
    </row>
    <row r="9571" spans="9:14" ht="15.75">
      <c r="I9571" s="228"/>
      <c r="M9571" s="228"/>
      <c r="N9571" s="228"/>
    </row>
    <row r="9572" spans="9:14" ht="15.75">
      <c r="I9572" s="228"/>
      <c r="M9572" s="228"/>
      <c r="N9572" s="228"/>
    </row>
    <row r="9573" spans="9:14" ht="15.75">
      <c r="I9573" s="228"/>
      <c r="M9573" s="228"/>
      <c r="N9573" s="228"/>
    </row>
    <row r="9574" spans="9:14" ht="15.75">
      <c r="I9574" s="228"/>
      <c r="M9574" s="228"/>
      <c r="N9574" s="228"/>
    </row>
    <row r="9575" spans="9:14" ht="15.75">
      <c r="I9575" s="228"/>
      <c r="M9575" s="228"/>
      <c r="N9575" s="228"/>
    </row>
    <row r="9576" spans="9:14" ht="15.75">
      <c r="I9576" s="228"/>
      <c r="M9576" s="228"/>
      <c r="N9576" s="228"/>
    </row>
    <row r="9577" spans="9:14" ht="15.75">
      <c r="I9577" s="228"/>
      <c r="M9577" s="228"/>
      <c r="N9577" s="228"/>
    </row>
    <row r="9578" spans="9:14" ht="15.75">
      <c r="I9578" s="228"/>
      <c r="M9578" s="228"/>
      <c r="N9578" s="228"/>
    </row>
    <row r="9579" spans="9:14" ht="15.75">
      <c r="I9579" s="228"/>
      <c r="M9579" s="228"/>
      <c r="N9579" s="228"/>
    </row>
    <row r="9580" spans="9:14" ht="15.75">
      <c r="I9580" s="228"/>
      <c r="M9580" s="228"/>
      <c r="N9580" s="228"/>
    </row>
    <row r="9581" spans="9:14" ht="15.75">
      <c r="I9581" s="228"/>
      <c r="M9581" s="228"/>
      <c r="N9581" s="228"/>
    </row>
    <row r="9582" spans="9:14" ht="15.75">
      <c r="I9582" s="228"/>
      <c r="M9582" s="228"/>
      <c r="N9582" s="228"/>
    </row>
    <row r="9583" spans="9:14" ht="15.75">
      <c r="I9583" s="228"/>
      <c r="M9583" s="228"/>
      <c r="N9583" s="228"/>
    </row>
    <row r="9584" spans="9:14" ht="15.75">
      <c r="I9584" s="228"/>
      <c r="M9584" s="228"/>
      <c r="N9584" s="228"/>
    </row>
    <row r="9585" spans="9:14" ht="15.75">
      <c r="I9585" s="228"/>
      <c r="M9585" s="228"/>
      <c r="N9585" s="228"/>
    </row>
    <row r="9586" spans="9:14" ht="15.75">
      <c r="I9586" s="228"/>
      <c r="M9586" s="228"/>
      <c r="N9586" s="228"/>
    </row>
    <row r="9587" spans="9:14" ht="15.75">
      <c r="I9587" s="228"/>
      <c r="M9587" s="228"/>
      <c r="N9587" s="228"/>
    </row>
    <row r="9588" spans="9:14" ht="15.75">
      <c r="I9588" s="228"/>
      <c r="M9588" s="228"/>
      <c r="N9588" s="228"/>
    </row>
    <row r="9589" spans="9:14" ht="15.75">
      <c r="I9589" s="228"/>
      <c r="M9589" s="228"/>
      <c r="N9589" s="228"/>
    </row>
    <row r="9590" spans="9:14" ht="15.75">
      <c r="I9590" s="228"/>
      <c r="M9590" s="228"/>
      <c r="N9590" s="228"/>
    </row>
    <row r="9591" spans="9:14" ht="15.75">
      <c r="I9591" s="228"/>
      <c r="M9591" s="228"/>
      <c r="N9591" s="228"/>
    </row>
    <row r="9592" spans="9:14" ht="15.75">
      <c r="I9592" s="228"/>
      <c r="M9592" s="228"/>
      <c r="N9592" s="228"/>
    </row>
    <row r="9593" spans="9:14" ht="15.75">
      <c r="I9593" s="228"/>
      <c r="M9593" s="228"/>
      <c r="N9593" s="228"/>
    </row>
    <row r="9594" spans="9:14" ht="15.75">
      <c r="I9594" s="228"/>
      <c r="M9594" s="228"/>
      <c r="N9594" s="228"/>
    </row>
    <row r="9595" spans="9:14" ht="15.75">
      <c r="I9595" s="228"/>
      <c r="M9595" s="228"/>
      <c r="N9595" s="228"/>
    </row>
    <row r="9596" spans="9:14" ht="15.75">
      <c r="I9596" s="228"/>
      <c r="M9596" s="228"/>
      <c r="N9596" s="228"/>
    </row>
    <row r="9597" spans="9:14" ht="15.75">
      <c r="I9597" s="228"/>
      <c r="M9597" s="228"/>
      <c r="N9597" s="228"/>
    </row>
    <row r="9598" spans="9:14" ht="15.75">
      <c r="I9598" s="228"/>
      <c r="M9598" s="228"/>
      <c r="N9598" s="228"/>
    </row>
    <row r="9599" spans="9:14" ht="15.75">
      <c r="I9599" s="228"/>
      <c r="M9599" s="228"/>
      <c r="N9599" s="228"/>
    </row>
    <row r="9600" spans="9:14" ht="15.75">
      <c r="I9600" s="228"/>
      <c r="M9600" s="228"/>
      <c r="N9600" s="228"/>
    </row>
    <row r="9601" spans="9:14" ht="15.75">
      <c r="I9601" s="228"/>
      <c r="M9601" s="228"/>
      <c r="N9601" s="228"/>
    </row>
    <row r="9602" spans="9:14" ht="15.75">
      <c r="I9602" s="228"/>
      <c r="M9602" s="228"/>
      <c r="N9602" s="228"/>
    </row>
    <row r="9603" spans="9:14" ht="15.75">
      <c r="I9603" s="228"/>
      <c r="M9603" s="228"/>
      <c r="N9603" s="228"/>
    </row>
    <row r="9604" spans="9:14" ht="15.75">
      <c r="I9604" s="228"/>
      <c r="M9604" s="228"/>
      <c r="N9604" s="228"/>
    </row>
    <row r="9605" spans="9:14" ht="15.75">
      <c r="I9605" s="228"/>
      <c r="M9605" s="228"/>
      <c r="N9605" s="228"/>
    </row>
    <row r="9606" spans="9:14" ht="15.75">
      <c r="I9606" s="228"/>
      <c r="M9606" s="228"/>
      <c r="N9606" s="228"/>
    </row>
    <row r="9607" spans="9:14" ht="15.75">
      <c r="I9607" s="228"/>
      <c r="M9607" s="228"/>
      <c r="N9607" s="228"/>
    </row>
    <row r="9608" spans="9:14" ht="15.75">
      <c r="I9608" s="228"/>
      <c r="M9608" s="228"/>
      <c r="N9608" s="228"/>
    </row>
    <row r="9609" spans="9:14" ht="15.75">
      <c r="I9609" s="228"/>
      <c r="M9609" s="228"/>
      <c r="N9609" s="228"/>
    </row>
    <row r="9610" spans="9:14" ht="15.75">
      <c r="I9610" s="228"/>
      <c r="M9610" s="228"/>
      <c r="N9610" s="228"/>
    </row>
    <row r="9611" spans="9:14" ht="15.75">
      <c r="I9611" s="228"/>
      <c r="M9611" s="228"/>
      <c r="N9611" s="228"/>
    </row>
    <row r="9612" spans="9:14" ht="15.75">
      <c r="I9612" s="228"/>
      <c r="M9612" s="228"/>
      <c r="N9612" s="228"/>
    </row>
    <row r="9613" spans="9:14" ht="15.75">
      <c r="I9613" s="228"/>
      <c r="M9613" s="228"/>
      <c r="N9613" s="228"/>
    </row>
    <row r="9614" spans="9:14" ht="15.75">
      <c r="I9614" s="228"/>
      <c r="M9614" s="228"/>
      <c r="N9614" s="228"/>
    </row>
    <row r="9615" spans="9:14" ht="15.75">
      <c r="I9615" s="228"/>
      <c r="M9615" s="228"/>
      <c r="N9615" s="228"/>
    </row>
    <row r="9616" spans="9:14" ht="15.75">
      <c r="I9616" s="228"/>
      <c r="M9616" s="228"/>
      <c r="N9616" s="228"/>
    </row>
    <row r="9617" spans="9:14" ht="15.75">
      <c r="I9617" s="228"/>
      <c r="M9617" s="228"/>
      <c r="N9617" s="228"/>
    </row>
    <row r="9618" spans="9:14" ht="15.75">
      <c r="I9618" s="228"/>
      <c r="M9618" s="228"/>
      <c r="N9618" s="228"/>
    </row>
    <row r="9619" spans="9:14" ht="15.75">
      <c r="I9619" s="228"/>
      <c r="M9619" s="228"/>
      <c r="N9619" s="228"/>
    </row>
    <row r="9620" spans="9:14" ht="15.75">
      <c r="I9620" s="228"/>
      <c r="M9620" s="228"/>
      <c r="N9620" s="228"/>
    </row>
    <row r="9621" spans="9:14" ht="15.75">
      <c r="I9621" s="228"/>
      <c r="M9621" s="228"/>
      <c r="N9621" s="228"/>
    </row>
    <row r="9622" spans="9:14" ht="15.75">
      <c r="I9622" s="228"/>
      <c r="M9622" s="228"/>
      <c r="N9622" s="228"/>
    </row>
    <row r="9623" spans="9:14" ht="15.75">
      <c r="I9623" s="228"/>
      <c r="M9623" s="228"/>
      <c r="N9623" s="228"/>
    </row>
    <row r="9624" spans="9:14" ht="15.75">
      <c r="I9624" s="228"/>
      <c r="M9624" s="228"/>
      <c r="N9624" s="228"/>
    </row>
    <row r="9625" spans="9:14" ht="15.75">
      <c r="I9625" s="228"/>
      <c r="M9625" s="228"/>
      <c r="N9625" s="228"/>
    </row>
    <row r="9626" spans="9:14" ht="15.75">
      <c r="I9626" s="228"/>
      <c r="M9626" s="228"/>
      <c r="N9626" s="228"/>
    </row>
    <row r="9627" spans="9:14" ht="15.75">
      <c r="I9627" s="228"/>
      <c r="M9627" s="228"/>
      <c r="N9627" s="228"/>
    </row>
    <row r="9628" spans="9:14" ht="15.75">
      <c r="I9628" s="228"/>
      <c r="M9628" s="228"/>
      <c r="N9628" s="228"/>
    </row>
    <row r="9629" spans="9:14" ht="15.75">
      <c r="I9629" s="228"/>
      <c r="M9629" s="228"/>
      <c r="N9629" s="228"/>
    </row>
    <row r="9630" spans="9:14" ht="15.75">
      <c r="I9630" s="228"/>
      <c r="M9630" s="228"/>
      <c r="N9630" s="228"/>
    </row>
    <row r="9631" spans="9:14" ht="15.75">
      <c r="I9631" s="228"/>
      <c r="M9631" s="228"/>
      <c r="N9631" s="228"/>
    </row>
    <row r="9632" spans="9:14" ht="15.75">
      <c r="I9632" s="228"/>
      <c r="M9632" s="228"/>
      <c r="N9632" s="228"/>
    </row>
    <row r="9633" spans="9:14" ht="15.75">
      <c r="I9633" s="228"/>
      <c r="M9633" s="228"/>
      <c r="N9633" s="228"/>
    </row>
    <row r="9634" spans="9:14" ht="15.75">
      <c r="I9634" s="228"/>
      <c r="M9634" s="228"/>
      <c r="N9634" s="228"/>
    </row>
    <row r="9635" spans="9:14" ht="15.75">
      <c r="I9635" s="228"/>
      <c r="M9635" s="228"/>
      <c r="N9635" s="228"/>
    </row>
    <row r="9636" spans="9:14" ht="15.75">
      <c r="I9636" s="228"/>
      <c r="M9636" s="228"/>
      <c r="N9636" s="228"/>
    </row>
    <row r="9637" spans="9:14" ht="15.75">
      <c r="I9637" s="228"/>
      <c r="M9637" s="228"/>
      <c r="N9637" s="228"/>
    </row>
    <row r="9638" spans="9:14" ht="15.75">
      <c r="I9638" s="228"/>
      <c r="M9638" s="228"/>
      <c r="N9638" s="228"/>
    </row>
    <row r="9639" spans="9:14" ht="15.75">
      <c r="I9639" s="228"/>
      <c r="M9639" s="228"/>
      <c r="N9639" s="228"/>
    </row>
    <row r="9640" spans="9:14" ht="15.75">
      <c r="I9640" s="228"/>
      <c r="M9640" s="228"/>
      <c r="N9640" s="228"/>
    </row>
    <row r="9641" spans="9:14" ht="15.75">
      <c r="I9641" s="228"/>
      <c r="M9641" s="228"/>
      <c r="N9641" s="228"/>
    </row>
    <row r="9642" spans="9:14" ht="15.75">
      <c r="I9642" s="228"/>
      <c r="M9642" s="228"/>
      <c r="N9642" s="228"/>
    </row>
    <row r="9643" spans="9:14" ht="15.75">
      <c r="I9643" s="228"/>
      <c r="M9643" s="228"/>
      <c r="N9643" s="228"/>
    </row>
    <row r="9644" spans="9:14" ht="15.75">
      <c r="I9644" s="228"/>
      <c r="M9644" s="228"/>
      <c r="N9644" s="228"/>
    </row>
    <row r="9645" spans="9:14" ht="15.75">
      <c r="I9645" s="228"/>
      <c r="M9645" s="228"/>
      <c r="N9645" s="228"/>
    </row>
    <row r="9646" spans="9:14" ht="15.75">
      <c r="I9646" s="228"/>
      <c r="M9646" s="228"/>
      <c r="N9646" s="228"/>
    </row>
    <row r="9647" spans="9:14" ht="15.75">
      <c r="I9647" s="228"/>
      <c r="M9647" s="228"/>
      <c r="N9647" s="228"/>
    </row>
    <row r="9648" spans="9:14" ht="15.75">
      <c r="I9648" s="228"/>
      <c r="M9648" s="228"/>
      <c r="N9648" s="228"/>
    </row>
    <row r="9649" spans="9:14" ht="15.75">
      <c r="I9649" s="228"/>
      <c r="M9649" s="228"/>
      <c r="N9649" s="228"/>
    </row>
    <row r="9650" spans="9:14" ht="15.75">
      <c r="I9650" s="228"/>
      <c r="M9650" s="228"/>
      <c r="N9650" s="228"/>
    </row>
    <row r="9651" spans="9:14" ht="15.75">
      <c r="I9651" s="228"/>
      <c r="M9651" s="228"/>
      <c r="N9651" s="228"/>
    </row>
    <row r="9652" spans="9:14" ht="15.75">
      <c r="I9652" s="228"/>
      <c r="M9652" s="228"/>
      <c r="N9652" s="228"/>
    </row>
    <row r="9653" spans="9:14" ht="15.75">
      <c r="I9653" s="228"/>
      <c r="M9653" s="228"/>
      <c r="N9653" s="228"/>
    </row>
    <row r="9654" spans="9:14" ht="15.75">
      <c r="I9654" s="228"/>
      <c r="M9654" s="228"/>
      <c r="N9654" s="228"/>
    </row>
    <row r="9655" spans="9:14" ht="15.75">
      <c r="I9655" s="228"/>
      <c r="M9655" s="228"/>
      <c r="N9655" s="228"/>
    </row>
    <row r="9656" spans="9:14" ht="15.75">
      <c r="I9656" s="228"/>
      <c r="M9656" s="228"/>
      <c r="N9656" s="228"/>
    </row>
    <row r="9657" spans="9:14" ht="15.75">
      <c r="I9657" s="228"/>
      <c r="M9657" s="228"/>
      <c r="N9657" s="228"/>
    </row>
    <row r="9658" spans="9:14" ht="15.75">
      <c r="I9658" s="228"/>
      <c r="M9658" s="228"/>
      <c r="N9658" s="228"/>
    </row>
    <row r="9659" spans="9:14" ht="15.75">
      <c r="I9659" s="228"/>
      <c r="M9659" s="228"/>
      <c r="N9659" s="228"/>
    </row>
    <row r="9660" spans="9:14" ht="15.75">
      <c r="I9660" s="228"/>
      <c r="M9660" s="228"/>
      <c r="N9660" s="228"/>
    </row>
    <row r="9661" spans="9:14" ht="15.75">
      <c r="I9661" s="228"/>
      <c r="M9661" s="228"/>
      <c r="N9661" s="228"/>
    </row>
    <row r="9662" spans="9:14" ht="15.75">
      <c r="I9662" s="228"/>
      <c r="M9662" s="228"/>
      <c r="N9662" s="228"/>
    </row>
    <row r="9663" spans="9:14" ht="15.75">
      <c r="I9663" s="228"/>
      <c r="M9663" s="228"/>
      <c r="N9663" s="228"/>
    </row>
    <row r="9664" spans="9:14" ht="15.75">
      <c r="I9664" s="228"/>
      <c r="M9664" s="228"/>
      <c r="N9664" s="228"/>
    </row>
    <row r="9665" spans="9:14" ht="15.75">
      <c r="I9665" s="228"/>
      <c r="M9665" s="228"/>
      <c r="N9665" s="228"/>
    </row>
    <row r="9666" spans="9:14" ht="15.75">
      <c r="I9666" s="228"/>
      <c r="M9666" s="228"/>
      <c r="N9666" s="228"/>
    </row>
    <row r="9667" spans="9:14" ht="15.75">
      <c r="I9667" s="228"/>
      <c r="M9667" s="228"/>
      <c r="N9667" s="228"/>
    </row>
    <row r="9668" spans="9:14" ht="15.75">
      <c r="I9668" s="228"/>
      <c r="M9668" s="228"/>
      <c r="N9668" s="228"/>
    </row>
    <row r="9669" spans="9:14" ht="15.75">
      <c r="I9669" s="228"/>
      <c r="M9669" s="228"/>
      <c r="N9669" s="228"/>
    </row>
    <row r="9670" spans="9:14" ht="15.75">
      <c r="I9670" s="228"/>
      <c r="M9670" s="228"/>
      <c r="N9670" s="228"/>
    </row>
    <row r="9671" spans="9:14" ht="15.75">
      <c r="I9671" s="228"/>
      <c r="M9671" s="228"/>
      <c r="N9671" s="228"/>
    </row>
    <row r="9672" spans="9:14" ht="15.75">
      <c r="I9672" s="228"/>
      <c r="M9672" s="228"/>
      <c r="N9672" s="228"/>
    </row>
    <row r="9673" spans="9:14" ht="15.75">
      <c r="I9673" s="228"/>
      <c r="M9673" s="228"/>
      <c r="N9673" s="228"/>
    </row>
    <row r="9674" spans="9:14" ht="15.75">
      <c r="I9674" s="228"/>
      <c r="M9674" s="228"/>
      <c r="N9674" s="228"/>
    </row>
    <row r="9675" spans="9:14" ht="15.75">
      <c r="I9675" s="228"/>
      <c r="M9675" s="228"/>
      <c r="N9675" s="228"/>
    </row>
    <row r="9676" spans="9:14" ht="15.75">
      <c r="I9676" s="228"/>
      <c r="M9676" s="228"/>
      <c r="N9676" s="228"/>
    </row>
    <row r="9677" spans="9:14" ht="15.75">
      <c r="I9677" s="228"/>
      <c r="M9677" s="228"/>
      <c r="N9677" s="228"/>
    </row>
    <row r="9678" spans="9:14" ht="15.75">
      <c r="I9678" s="228"/>
      <c r="M9678" s="228"/>
      <c r="N9678" s="228"/>
    </row>
    <row r="9679" spans="9:14" ht="15.75">
      <c r="I9679" s="228"/>
      <c r="M9679" s="228"/>
      <c r="N9679" s="228"/>
    </row>
    <row r="9680" spans="9:14" ht="15.75">
      <c r="I9680" s="228"/>
      <c r="M9680" s="228"/>
      <c r="N9680" s="228"/>
    </row>
    <row r="9681" spans="9:14" ht="15.75">
      <c r="I9681" s="228"/>
      <c r="M9681" s="228"/>
      <c r="N9681" s="228"/>
    </row>
    <row r="9682" spans="9:14" ht="15.75">
      <c r="I9682" s="228"/>
      <c r="M9682" s="228"/>
      <c r="N9682" s="228"/>
    </row>
    <row r="9683" spans="9:14" ht="15.75">
      <c r="I9683" s="228"/>
      <c r="M9683" s="228"/>
      <c r="N9683" s="228"/>
    </row>
    <row r="9684" spans="9:14" ht="15.75">
      <c r="I9684" s="228"/>
      <c r="M9684" s="228"/>
      <c r="N9684" s="228"/>
    </row>
    <row r="9685" spans="9:14" ht="15.75">
      <c r="I9685" s="228"/>
      <c r="M9685" s="228"/>
      <c r="N9685" s="228"/>
    </row>
    <row r="9686" spans="9:14" ht="15.75">
      <c r="I9686" s="228"/>
      <c r="M9686" s="228"/>
      <c r="N9686" s="228"/>
    </row>
    <row r="9687" spans="9:14" ht="15.75">
      <c r="I9687" s="228"/>
      <c r="M9687" s="228"/>
      <c r="N9687" s="228"/>
    </row>
    <row r="9688" spans="9:14" ht="15.75">
      <c r="I9688" s="228"/>
      <c r="M9688" s="228"/>
      <c r="N9688" s="228"/>
    </row>
    <row r="9689" spans="9:14" ht="15.75">
      <c r="I9689" s="228"/>
      <c r="M9689" s="228"/>
      <c r="N9689" s="228"/>
    </row>
    <row r="9690" spans="9:14" ht="15.75">
      <c r="I9690" s="228"/>
      <c r="M9690" s="228"/>
      <c r="N9690" s="228"/>
    </row>
    <row r="9691" spans="9:14" ht="15.75">
      <c r="I9691" s="228"/>
      <c r="M9691" s="228"/>
      <c r="N9691" s="228"/>
    </row>
    <row r="9692" spans="9:14" ht="15.75">
      <c r="I9692" s="228"/>
      <c r="M9692" s="228"/>
      <c r="N9692" s="228"/>
    </row>
    <row r="9693" spans="9:14" ht="15.75">
      <c r="I9693" s="228"/>
      <c r="M9693" s="228"/>
      <c r="N9693" s="228"/>
    </row>
    <row r="9694" spans="9:14" ht="15.75">
      <c r="I9694" s="228"/>
      <c r="M9694" s="228"/>
      <c r="N9694" s="228"/>
    </row>
    <row r="9695" spans="9:14" ht="15.75">
      <c r="I9695" s="228"/>
      <c r="M9695" s="228"/>
      <c r="N9695" s="228"/>
    </row>
    <row r="9696" spans="9:14" ht="15.75">
      <c r="I9696" s="228"/>
      <c r="M9696" s="228"/>
      <c r="N9696" s="228"/>
    </row>
    <row r="9697" spans="9:14" ht="15.75">
      <c r="I9697" s="228"/>
      <c r="M9697" s="228"/>
      <c r="N9697" s="228"/>
    </row>
    <row r="9698" spans="9:14" ht="15.75">
      <c r="I9698" s="228"/>
      <c r="M9698" s="228"/>
      <c r="N9698" s="228"/>
    </row>
    <row r="9699" spans="9:14" ht="15.75">
      <c r="I9699" s="228"/>
      <c r="M9699" s="228"/>
      <c r="N9699" s="228"/>
    </row>
    <row r="9700" spans="9:14" ht="15.75">
      <c r="I9700" s="228"/>
      <c r="M9700" s="228"/>
      <c r="N9700" s="228"/>
    </row>
    <row r="9701" spans="9:14" ht="15.75">
      <c r="I9701" s="228"/>
      <c r="M9701" s="228"/>
      <c r="N9701" s="228"/>
    </row>
    <row r="9702" spans="9:14" ht="15.75">
      <c r="I9702" s="228"/>
      <c r="M9702" s="228"/>
      <c r="N9702" s="228"/>
    </row>
    <row r="9703" spans="9:14" ht="15.75">
      <c r="I9703" s="228"/>
      <c r="M9703" s="228"/>
      <c r="N9703" s="228"/>
    </row>
    <row r="9704" spans="9:14" ht="15.75">
      <c r="I9704" s="228"/>
      <c r="M9704" s="228"/>
      <c r="N9704" s="228"/>
    </row>
    <row r="9705" spans="9:14" ht="15.75">
      <c r="I9705" s="228"/>
      <c r="M9705" s="228"/>
      <c r="N9705" s="228"/>
    </row>
    <row r="9706" spans="9:14" ht="15.75">
      <c r="I9706" s="228"/>
      <c r="M9706" s="228"/>
      <c r="N9706" s="228"/>
    </row>
    <row r="9707" spans="9:14" ht="15.75">
      <c r="I9707" s="228"/>
      <c r="M9707" s="228"/>
      <c r="N9707" s="228"/>
    </row>
    <row r="9708" spans="9:14" ht="15.75">
      <c r="I9708" s="228"/>
      <c r="M9708" s="228"/>
      <c r="N9708" s="228"/>
    </row>
    <row r="9709" spans="9:14" ht="15.75">
      <c r="I9709" s="228"/>
      <c r="M9709" s="228"/>
      <c r="N9709" s="228"/>
    </row>
    <row r="9710" spans="9:14" ht="15.75">
      <c r="I9710" s="228"/>
      <c r="M9710" s="228"/>
      <c r="N9710" s="228"/>
    </row>
    <row r="9711" spans="9:14" ht="15.75">
      <c r="I9711" s="228"/>
      <c r="M9711" s="228"/>
      <c r="N9711" s="228"/>
    </row>
    <row r="9712" spans="9:14" ht="15.75">
      <c r="I9712" s="228"/>
      <c r="M9712" s="228"/>
      <c r="N9712" s="228"/>
    </row>
    <row r="9713" spans="9:14" ht="15.75">
      <c r="I9713" s="228"/>
      <c r="M9713" s="228"/>
      <c r="N9713" s="228"/>
    </row>
    <row r="9714" spans="9:14" ht="15.75">
      <c r="I9714" s="228"/>
      <c r="M9714" s="228"/>
      <c r="N9714" s="228"/>
    </row>
    <row r="9715" spans="9:14" ht="15.75">
      <c r="I9715" s="228"/>
      <c r="M9715" s="228"/>
      <c r="N9715" s="228"/>
    </row>
    <row r="9716" spans="9:14" ht="15.75">
      <c r="I9716" s="228"/>
      <c r="M9716" s="228"/>
      <c r="N9716" s="228"/>
    </row>
    <row r="9717" spans="9:14" ht="15.75">
      <c r="I9717" s="228"/>
      <c r="M9717" s="228"/>
      <c r="N9717" s="228"/>
    </row>
    <row r="9718" spans="9:14" ht="15.75">
      <c r="I9718" s="228"/>
      <c r="M9718" s="228"/>
      <c r="N9718" s="228"/>
    </row>
    <row r="9719" spans="9:14" ht="15.75">
      <c r="I9719" s="228"/>
      <c r="M9719" s="228"/>
      <c r="N9719" s="228"/>
    </row>
    <row r="9720" spans="9:14" ht="15.75">
      <c r="I9720" s="228"/>
      <c r="M9720" s="228"/>
      <c r="N9720" s="228"/>
    </row>
    <row r="9721" spans="9:14" ht="15.75">
      <c r="I9721" s="228"/>
      <c r="M9721" s="228"/>
      <c r="N9721" s="228"/>
    </row>
    <row r="9722" spans="9:14" ht="15.75">
      <c r="I9722" s="228"/>
      <c r="M9722" s="228"/>
      <c r="N9722" s="228"/>
    </row>
    <row r="9723" spans="9:14" ht="15.75">
      <c r="I9723" s="228"/>
      <c r="M9723" s="228"/>
      <c r="N9723" s="228"/>
    </row>
    <row r="9724" spans="9:14" ht="15.75">
      <c r="I9724" s="228"/>
      <c r="M9724" s="228"/>
      <c r="N9724" s="228"/>
    </row>
    <row r="9725" spans="9:14" ht="15.75">
      <c r="I9725" s="228"/>
      <c r="M9725" s="228"/>
      <c r="N9725" s="228"/>
    </row>
    <row r="9726" spans="9:14" ht="15.75">
      <c r="I9726" s="228"/>
      <c r="M9726" s="228"/>
      <c r="N9726" s="228"/>
    </row>
    <row r="9727" spans="9:14" ht="15.75">
      <c r="I9727" s="228"/>
      <c r="M9727" s="228"/>
      <c r="N9727" s="228"/>
    </row>
    <row r="9728" spans="9:14" ht="15.75">
      <c r="I9728" s="228"/>
      <c r="M9728" s="228"/>
      <c r="N9728" s="228"/>
    </row>
    <row r="9729" spans="9:14" ht="15.75">
      <c r="I9729" s="228"/>
      <c r="M9729" s="228"/>
      <c r="N9729" s="228"/>
    </row>
    <row r="9730" spans="9:14" ht="15.75">
      <c r="I9730" s="228"/>
      <c r="M9730" s="228"/>
      <c r="N9730" s="228"/>
    </row>
    <row r="9731" spans="9:14" ht="15.75">
      <c r="I9731" s="228"/>
      <c r="M9731" s="228"/>
      <c r="N9731" s="228"/>
    </row>
    <row r="9732" spans="9:14" ht="15.75">
      <c r="I9732" s="228"/>
      <c r="M9732" s="228"/>
      <c r="N9732" s="228"/>
    </row>
    <row r="9733" spans="9:14" ht="15.75">
      <c r="I9733" s="228"/>
      <c r="M9733" s="228"/>
      <c r="N9733" s="228"/>
    </row>
    <row r="9734" spans="9:14" ht="15.75">
      <c r="I9734" s="228"/>
      <c r="M9734" s="228"/>
      <c r="N9734" s="228"/>
    </row>
    <row r="9735" spans="9:14" ht="15.75">
      <c r="I9735" s="228"/>
      <c r="M9735" s="228"/>
      <c r="N9735" s="228"/>
    </row>
    <row r="9736" spans="9:14" ht="15.75">
      <c r="I9736" s="228"/>
      <c r="M9736" s="228"/>
      <c r="N9736" s="228"/>
    </row>
    <row r="9737" spans="9:14" ht="15.75">
      <c r="I9737" s="228"/>
      <c r="M9737" s="228"/>
      <c r="N9737" s="228"/>
    </row>
    <row r="9738" spans="9:14" ht="15.75">
      <c r="I9738" s="228"/>
      <c r="M9738" s="228"/>
      <c r="N9738" s="228"/>
    </row>
    <row r="9739" spans="9:14" ht="15.75">
      <c r="I9739" s="228"/>
      <c r="M9739" s="228"/>
      <c r="N9739" s="228"/>
    </row>
    <row r="9740" spans="9:14" ht="15.75">
      <c r="I9740" s="228"/>
      <c r="M9740" s="228"/>
      <c r="N9740" s="228"/>
    </row>
    <row r="9741" spans="9:14" ht="15.75">
      <c r="I9741" s="228"/>
      <c r="M9741" s="228"/>
      <c r="N9741" s="228"/>
    </row>
    <row r="9742" spans="9:14" ht="15.75">
      <c r="I9742" s="228"/>
      <c r="M9742" s="228"/>
      <c r="N9742" s="228"/>
    </row>
    <row r="9743" spans="9:14" ht="15.75">
      <c r="I9743" s="228"/>
      <c r="M9743" s="228"/>
      <c r="N9743" s="228"/>
    </row>
    <row r="9744" spans="9:14" ht="15.75">
      <c r="I9744" s="228"/>
      <c r="M9744" s="228"/>
      <c r="N9744" s="228"/>
    </row>
    <row r="9745" spans="9:14" ht="15.75">
      <c r="I9745" s="228"/>
      <c r="M9745" s="228"/>
      <c r="N9745" s="228"/>
    </row>
    <row r="9746" spans="9:14" ht="15.75">
      <c r="I9746" s="228"/>
      <c r="M9746" s="228"/>
      <c r="N9746" s="228"/>
    </row>
    <row r="9747" spans="9:14" ht="15.75">
      <c r="I9747" s="228"/>
      <c r="M9747" s="228"/>
      <c r="N9747" s="228"/>
    </row>
    <row r="9748" spans="9:14" ht="15.75">
      <c r="I9748" s="228"/>
      <c r="M9748" s="228"/>
      <c r="N9748" s="228"/>
    </row>
    <row r="9749" spans="9:14" ht="15.75">
      <c r="I9749" s="228"/>
      <c r="M9749" s="228"/>
      <c r="N9749" s="228"/>
    </row>
    <row r="9750" spans="9:14" ht="15.75">
      <c r="I9750" s="228"/>
      <c r="M9750" s="228"/>
      <c r="N9750" s="228"/>
    </row>
    <row r="9751" spans="9:14" ht="15.75">
      <c r="I9751" s="228"/>
      <c r="M9751" s="228"/>
      <c r="N9751" s="228"/>
    </row>
    <row r="9752" spans="9:14" ht="15.75">
      <c r="I9752" s="228"/>
      <c r="M9752" s="228"/>
      <c r="N9752" s="228"/>
    </row>
    <row r="9753" spans="9:14" ht="15.75">
      <c r="I9753" s="228"/>
      <c r="M9753" s="228"/>
      <c r="N9753" s="228"/>
    </row>
    <row r="9754" spans="9:14" ht="15.75">
      <c r="I9754" s="228"/>
      <c r="M9754" s="228"/>
      <c r="N9754" s="228"/>
    </row>
    <row r="9755" spans="9:14" ht="15.75">
      <c r="I9755" s="228"/>
      <c r="M9755" s="228"/>
      <c r="N9755" s="228"/>
    </row>
    <row r="9756" spans="9:14" ht="15.75">
      <c r="I9756" s="228"/>
      <c r="M9756" s="228"/>
      <c r="N9756" s="228"/>
    </row>
    <row r="9757" spans="9:14" ht="15.75">
      <c r="I9757" s="228"/>
      <c r="M9757" s="228"/>
      <c r="N9757" s="228"/>
    </row>
    <row r="9758" spans="9:14" ht="15.75">
      <c r="I9758" s="228"/>
      <c r="M9758" s="228"/>
      <c r="N9758" s="228"/>
    </row>
    <row r="9759" spans="9:14" ht="15.75">
      <c r="I9759" s="228"/>
      <c r="M9759" s="228"/>
      <c r="N9759" s="228"/>
    </row>
    <row r="9760" spans="9:14" ht="15.75">
      <c r="I9760" s="228"/>
      <c r="M9760" s="228"/>
      <c r="N9760" s="228"/>
    </row>
    <row r="9761" spans="9:14" ht="15.75">
      <c r="I9761" s="228"/>
      <c r="M9761" s="228"/>
      <c r="N9761" s="228"/>
    </row>
    <row r="9762" spans="9:14" ht="15.75">
      <c r="I9762" s="228"/>
      <c r="M9762" s="228"/>
      <c r="N9762" s="228"/>
    </row>
    <row r="9763" spans="9:14" ht="15.75">
      <c r="I9763" s="228"/>
      <c r="M9763" s="228"/>
      <c r="N9763" s="228"/>
    </row>
    <row r="9764" spans="9:14" ht="15.75">
      <c r="I9764" s="228"/>
      <c r="M9764" s="228"/>
      <c r="N9764" s="228"/>
    </row>
    <row r="9765" spans="9:14" ht="15.75">
      <c r="I9765" s="228"/>
      <c r="M9765" s="228"/>
      <c r="N9765" s="228"/>
    </row>
    <row r="9766" spans="9:14" ht="15.75">
      <c r="I9766" s="228"/>
      <c r="M9766" s="228"/>
      <c r="N9766" s="228"/>
    </row>
    <row r="9767" spans="9:14" ht="15.75">
      <c r="I9767" s="228"/>
      <c r="M9767" s="228"/>
      <c r="N9767" s="228"/>
    </row>
    <row r="9768" spans="9:14" ht="15.75">
      <c r="I9768" s="228"/>
      <c r="M9768" s="228"/>
      <c r="N9768" s="228"/>
    </row>
    <row r="9769" spans="9:14" ht="15.75">
      <c r="I9769" s="228"/>
      <c r="M9769" s="228"/>
      <c r="N9769" s="228"/>
    </row>
    <row r="9770" spans="9:14" ht="15.75">
      <c r="I9770" s="228"/>
      <c r="M9770" s="228"/>
      <c r="N9770" s="228"/>
    </row>
    <row r="9771" spans="9:14" ht="15.75">
      <c r="I9771" s="228"/>
      <c r="M9771" s="228"/>
      <c r="N9771" s="228"/>
    </row>
    <row r="9772" spans="9:14" ht="15.75">
      <c r="I9772" s="228"/>
      <c r="M9772" s="228"/>
      <c r="N9772" s="228"/>
    </row>
    <row r="9773" spans="9:14" ht="15.75">
      <c r="I9773" s="228"/>
      <c r="M9773" s="228"/>
      <c r="N9773" s="228"/>
    </row>
    <row r="9774" spans="9:14" ht="15.75">
      <c r="I9774" s="228"/>
      <c r="M9774" s="228"/>
      <c r="N9774" s="228"/>
    </row>
    <row r="9775" spans="9:14" ht="15.75">
      <c r="I9775" s="228"/>
      <c r="M9775" s="228"/>
      <c r="N9775" s="228"/>
    </row>
    <row r="9776" spans="9:14" ht="15.75">
      <c r="I9776" s="228"/>
      <c r="M9776" s="228"/>
      <c r="N9776" s="228"/>
    </row>
    <row r="9777" spans="9:14" ht="15.75">
      <c r="I9777" s="228"/>
      <c r="M9777" s="228"/>
      <c r="N9777" s="228"/>
    </row>
    <row r="9778" spans="9:14" ht="15.75">
      <c r="I9778" s="228"/>
      <c r="M9778" s="228"/>
      <c r="N9778" s="228"/>
    </row>
    <row r="9779" spans="9:14" ht="15.75">
      <c r="I9779" s="228"/>
      <c r="M9779" s="228"/>
      <c r="N9779" s="228"/>
    </row>
    <row r="9780" spans="9:14" ht="15.75">
      <c r="I9780" s="228"/>
      <c r="M9780" s="228"/>
      <c r="N9780" s="228"/>
    </row>
    <row r="9781" spans="9:14" ht="15.75">
      <c r="I9781" s="228"/>
      <c r="M9781" s="228"/>
      <c r="N9781" s="228"/>
    </row>
    <row r="9782" spans="9:14" ht="15.75">
      <c r="I9782" s="228"/>
      <c r="M9782" s="228"/>
      <c r="N9782" s="228"/>
    </row>
    <row r="9783" spans="9:14" ht="15.75">
      <c r="I9783" s="228"/>
      <c r="M9783" s="228"/>
      <c r="N9783" s="228"/>
    </row>
    <row r="9784" spans="9:14" ht="15.75">
      <c r="I9784" s="228"/>
      <c r="M9784" s="228"/>
      <c r="N9784" s="228"/>
    </row>
    <row r="9785" spans="9:14" ht="15.75">
      <c r="I9785" s="228"/>
      <c r="M9785" s="228"/>
      <c r="N9785" s="228"/>
    </row>
    <row r="9786" spans="9:14" ht="15.75">
      <c r="I9786" s="228"/>
      <c r="M9786" s="228"/>
      <c r="N9786" s="228"/>
    </row>
    <row r="9787" spans="9:14" ht="15.75">
      <c r="I9787" s="228"/>
      <c r="M9787" s="228"/>
      <c r="N9787" s="228"/>
    </row>
    <row r="9788" spans="9:14" ht="15.75">
      <c r="I9788" s="228"/>
      <c r="M9788" s="228"/>
      <c r="N9788" s="228"/>
    </row>
    <row r="9789" spans="9:14" ht="15.75">
      <c r="I9789" s="228"/>
      <c r="M9789" s="228"/>
      <c r="N9789" s="228"/>
    </row>
    <row r="9790" spans="9:14" ht="15.75">
      <c r="I9790" s="228"/>
      <c r="M9790" s="228"/>
      <c r="N9790" s="228"/>
    </row>
    <row r="9791" spans="9:14" ht="15.75">
      <c r="I9791" s="228"/>
      <c r="M9791" s="228"/>
      <c r="N9791" s="228"/>
    </row>
    <row r="9792" spans="9:14" ht="15.75">
      <c r="I9792" s="228"/>
      <c r="M9792" s="228"/>
      <c r="N9792" s="228"/>
    </row>
    <row r="9793" spans="9:14" ht="15.75">
      <c r="I9793" s="228"/>
      <c r="M9793" s="228"/>
      <c r="N9793" s="228"/>
    </row>
    <row r="9794" spans="9:14" ht="15.75">
      <c r="I9794" s="228"/>
      <c r="M9794" s="228"/>
      <c r="N9794" s="228"/>
    </row>
    <row r="9795" spans="9:14" ht="15.75">
      <c r="I9795" s="228"/>
      <c r="M9795" s="228"/>
      <c r="N9795" s="228"/>
    </row>
    <row r="9796" spans="9:14" ht="15.75">
      <c r="I9796" s="228"/>
      <c r="M9796" s="228"/>
      <c r="N9796" s="228"/>
    </row>
    <row r="9797" spans="9:14" ht="15.75">
      <c r="I9797" s="228"/>
      <c r="M9797" s="228"/>
      <c r="N9797" s="228"/>
    </row>
    <row r="9798" spans="9:14" ht="15.75">
      <c r="I9798" s="228"/>
      <c r="M9798" s="228"/>
      <c r="N9798" s="228"/>
    </row>
    <row r="9799" spans="9:14" ht="15.75">
      <c r="I9799" s="228"/>
      <c r="M9799" s="228"/>
      <c r="N9799" s="228"/>
    </row>
    <row r="9800" spans="9:14" ht="15.75">
      <c r="I9800" s="228"/>
      <c r="M9800" s="228"/>
      <c r="N9800" s="228"/>
    </row>
    <row r="9801" spans="9:14" ht="15.75">
      <c r="I9801" s="228"/>
      <c r="M9801" s="228"/>
      <c r="N9801" s="228"/>
    </row>
    <row r="9802" spans="9:14" ht="15.75">
      <c r="I9802" s="228"/>
      <c r="M9802" s="228"/>
      <c r="N9802" s="228"/>
    </row>
    <row r="9803" spans="9:14" ht="15.75">
      <c r="I9803" s="228"/>
      <c r="M9803" s="228"/>
      <c r="N9803" s="228"/>
    </row>
    <row r="9804" spans="9:14" ht="15.75">
      <c r="I9804" s="228"/>
      <c r="M9804" s="228"/>
      <c r="N9804" s="228"/>
    </row>
    <row r="9805" spans="9:14" ht="15.75">
      <c r="I9805" s="228"/>
      <c r="M9805" s="228"/>
      <c r="N9805" s="228"/>
    </row>
    <row r="9806" spans="9:14" ht="15.75">
      <c r="I9806" s="228"/>
      <c r="M9806" s="228"/>
      <c r="N9806" s="228"/>
    </row>
    <row r="9807" spans="9:14" ht="15.75">
      <c r="I9807" s="228"/>
      <c r="M9807" s="228"/>
      <c r="N9807" s="228"/>
    </row>
    <row r="9808" spans="9:14" ht="15.75">
      <c r="I9808" s="228"/>
      <c r="M9808" s="228"/>
      <c r="N9808" s="228"/>
    </row>
    <row r="9809" spans="9:14" ht="15.75">
      <c r="I9809" s="228"/>
      <c r="M9809" s="228"/>
      <c r="N9809" s="228"/>
    </row>
    <row r="9810" spans="9:14" ht="15.75">
      <c r="I9810" s="228"/>
      <c r="M9810" s="228"/>
      <c r="N9810" s="228"/>
    </row>
    <row r="9811" spans="9:14" ht="15.75">
      <c r="I9811" s="228"/>
      <c r="M9811" s="228"/>
      <c r="N9811" s="228"/>
    </row>
    <row r="9812" spans="9:14" ht="15.75">
      <c r="I9812" s="228"/>
      <c r="M9812" s="228"/>
      <c r="N9812" s="228"/>
    </row>
    <row r="9813" spans="9:14" ht="15.75">
      <c r="I9813" s="228"/>
      <c r="M9813" s="228"/>
      <c r="N9813" s="228"/>
    </row>
    <row r="9814" spans="9:14" ht="15.75">
      <c r="I9814" s="228"/>
      <c r="M9814" s="228"/>
      <c r="N9814" s="228"/>
    </row>
    <row r="9815" spans="9:14" ht="15.75">
      <c r="I9815" s="228"/>
      <c r="M9815" s="228"/>
      <c r="N9815" s="228"/>
    </row>
    <row r="9816" spans="9:14" ht="15.75">
      <c r="I9816" s="228"/>
      <c r="M9816" s="228"/>
      <c r="N9816" s="228"/>
    </row>
    <row r="9817" spans="9:14" ht="15.75">
      <c r="I9817" s="228"/>
      <c r="M9817" s="228"/>
      <c r="N9817" s="228"/>
    </row>
    <row r="9818" spans="9:14" ht="15.75">
      <c r="I9818" s="228"/>
      <c r="M9818" s="228"/>
      <c r="N9818" s="228"/>
    </row>
    <row r="9819" spans="9:14" ht="15.75">
      <c r="I9819" s="228"/>
      <c r="M9819" s="228"/>
      <c r="N9819" s="228"/>
    </row>
    <row r="9820" spans="9:14" ht="15.75">
      <c r="I9820" s="228"/>
      <c r="M9820" s="228"/>
      <c r="N9820" s="228"/>
    </row>
    <row r="9821" spans="9:14" ht="15.75">
      <c r="I9821" s="228"/>
      <c r="M9821" s="228"/>
      <c r="N9821" s="228"/>
    </row>
    <row r="9822" spans="9:14" ht="15.75">
      <c r="I9822" s="228"/>
      <c r="M9822" s="228"/>
      <c r="N9822" s="228"/>
    </row>
    <row r="9823" spans="9:14" ht="15.75">
      <c r="I9823" s="228"/>
      <c r="M9823" s="228"/>
      <c r="N9823" s="228"/>
    </row>
    <row r="9824" spans="9:14" ht="15.75">
      <c r="I9824" s="228"/>
      <c r="M9824" s="228"/>
      <c r="N9824" s="228"/>
    </row>
    <row r="9825" spans="9:14" ht="15.75">
      <c r="I9825" s="228"/>
      <c r="M9825" s="228"/>
      <c r="N9825" s="228"/>
    </row>
    <row r="9826" spans="9:14" ht="15.75">
      <c r="I9826" s="228"/>
      <c r="M9826" s="228"/>
      <c r="N9826" s="228"/>
    </row>
    <row r="9827" spans="9:14" ht="15.75">
      <c r="I9827" s="228"/>
      <c r="M9827" s="228"/>
      <c r="N9827" s="228"/>
    </row>
    <row r="9828" spans="9:14" ht="15.75">
      <c r="I9828" s="228"/>
      <c r="M9828" s="228"/>
      <c r="N9828" s="228"/>
    </row>
    <row r="9829" spans="9:14" ht="15.75">
      <c r="I9829" s="228"/>
      <c r="M9829" s="228"/>
      <c r="N9829" s="228"/>
    </row>
    <row r="9830" spans="9:14" ht="15.75">
      <c r="I9830" s="228"/>
      <c r="M9830" s="228"/>
      <c r="N9830" s="228"/>
    </row>
    <row r="9831" spans="9:14" ht="15.75">
      <c r="I9831" s="228"/>
      <c r="M9831" s="228"/>
      <c r="N9831" s="228"/>
    </row>
    <row r="9832" spans="9:14" ht="15.75">
      <c r="I9832" s="228"/>
      <c r="M9832" s="228"/>
      <c r="N9832" s="228"/>
    </row>
    <row r="9833" spans="9:14" ht="15.75">
      <c r="I9833" s="228"/>
      <c r="M9833" s="228"/>
      <c r="N9833" s="228"/>
    </row>
    <row r="9834" spans="9:14" ht="15.75">
      <c r="I9834" s="228"/>
      <c r="M9834" s="228"/>
      <c r="N9834" s="228"/>
    </row>
    <row r="9835" spans="9:14" ht="15.75">
      <c r="I9835" s="228"/>
      <c r="M9835" s="228"/>
      <c r="N9835" s="228"/>
    </row>
    <row r="9836" spans="9:14" ht="15.75">
      <c r="I9836" s="228"/>
      <c r="M9836" s="228"/>
      <c r="N9836" s="228"/>
    </row>
    <row r="9837" spans="9:14" ht="15.75">
      <c r="I9837" s="228"/>
      <c r="M9837" s="228"/>
      <c r="N9837" s="228"/>
    </row>
    <row r="9838" spans="9:14" ht="15.75">
      <c r="I9838" s="228"/>
      <c r="M9838" s="228"/>
      <c r="N9838" s="228"/>
    </row>
    <row r="9839" spans="9:14" ht="15.75">
      <c r="I9839" s="228"/>
      <c r="M9839" s="228"/>
      <c r="N9839" s="228"/>
    </row>
    <row r="9840" spans="9:14" ht="15.75">
      <c r="I9840" s="228"/>
      <c r="M9840" s="228"/>
      <c r="N9840" s="228"/>
    </row>
    <row r="9841" spans="9:14" ht="15.75">
      <c r="I9841" s="228"/>
      <c r="M9841" s="228"/>
      <c r="N9841" s="228"/>
    </row>
    <row r="9842" spans="9:14" ht="15.75">
      <c r="I9842" s="228"/>
      <c r="M9842" s="228"/>
      <c r="N9842" s="228"/>
    </row>
    <row r="9843" spans="9:14" ht="15.75">
      <c r="I9843" s="228"/>
      <c r="M9843" s="228"/>
      <c r="N9843" s="228"/>
    </row>
    <row r="9844" spans="9:14" ht="15.75">
      <c r="I9844" s="228"/>
      <c r="M9844" s="228"/>
      <c r="N9844" s="228"/>
    </row>
    <row r="9845" spans="9:14" ht="15.75">
      <c r="I9845" s="228"/>
      <c r="M9845" s="228"/>
      <c r="N9845" s="228"/>
    </row>
    <row r="9846" spans="9:14" ht="15.75">
      <c r="I9846" s="228"/>
      <c r="M9846" s="228"/>
      <c r="N9846" s="228"/>
    </row>
    <row r="9847" spans="9:14" ht="15.75">
      <c r="I9847" s="228"/>
      <c r="M9847" s="228"/>
      <c r="N9847" s="228"/>
    </row>
    <row r="9848" spans="9:14" ht="15.75">
      <c r="I9848" s="228"/>
      <c r="M9848" s="228"/>
      <c r="N9848" s="228"/>
    </row>
    <row r="9849" spans="9:14" ht="15.75">
      <c r="I9849" s="228"/>
      <c r="M9849" s="228"/>
      <c r="N9849" s="228"/>
    </row>
    <row r="9850" spans="9:14" ht="15.75">
      <c r="I9850" s="228"/>
      <c r="M9850" s="228"/>
      <c r="N9850" s="228"/>
    </row>
    <row r="9851" spans="9:14" ht="15.75">
      <c r="I9851" s="228"/>
      <c r="M9851" s="228"/>
      <c r="N9851" s="228"/>
    </row>
    <row r="9852" spans="9:14" ht="15.75">
      <c r="I9852" s="228"/>
      <c r="M9852" s="228"/>
      <c r="N9852" s="228"/>
    </row>
    <row r="9853" spans="9:14" ht="15.75">
      <c r="I9853" s="228"/>
      <c r="M9853" s="228"/>
      <c r="N9853" s="228"/>
    </row>
    <row r="9854" spans="9:14" ht="15.75">
      <c r="I9854" s="228"/>
      <c r="M9854" s="228"/>
      <c r="N9854" s="228"/>
    </row>
    <row r="9855" spans="9:14" ht="15.75">
      <c r="I9855" s="228"/>
      <c r="M9855" s="228"/>
      <c r="N9855" s="228"/>
    </row>
    <row r="9856" spans="9:14" ht="15.75">
      <c r="I9856" s="228"/>
      <c r="M9856" s="228"/>
      <c r="N9856" s="228"/>
    </row>
    <row r="9857" spans="9:14" ht="15.75">
      <c r="I9857" s="228"/>
      <c r="M9857" s="228"/>
      <c r="N9857" s="228"/>
    </row>
    <row r="9858" spans="9:14" ht="15.75">
      <c r="I9858" s="228"/>
      <c r="M9858" s="228"/>
      <c r="N9858" s="228"/>
    </row>
    <row r="9859" spans="9:14" ht="15.75">
      <c r="I9859" s="228"/>
      <c r="M9859" s="228"/>
      <c r="N9859" s="228"/>
    </row>
    <row r="9860" spans="9:14" ht="15.75">
      <c r="I9860" s="228"/>
      <c r="M9860" s="228"/>
      <c r="N9860" s="228"/>
    </row>
    <row r="9861" spans="9:14" ht="15.75">
      <c r="I9861" s="228"/>
      <c r="M9861" s="228"/>
      <c r="N9861" s="228"/>
    </row>
    <row r="9862" spans="9:14" ht="15.75">
      <c r="I9862" s="228"/>
      <c r="M9862" s="228"/>
      <c r="N9862" s="228"/>
    </row>
    <row r="9863" spans="9:14" ht="15.75">
      <c r="I9863" s="228"/>
      <c r="M9863" s="228"/>
      <c r="N9863" s="228"/>
    </row>
    <row r="9864" spans="9:14" ht="15.75">
      <c r="I9864" s="228"/>
      <c r="M9864" s="228"/>
      <c r="N9864" s="228"/>
    </row>
    <row r="9865" spans="9:14" ht="15.75">
      <c r="I9865" s="228"/>
      <c r="M9865" s="228"/>
      <c r="N9865" s="228"/>
    </row>
    <row r="9866" spans="9:14" ht="15.75">
      <c r="I9866" s="228"/>
      <c r="M9866" s="228"/>
      <c r="N9866" s="228"/>
    </row>
    <row r="9867" spans="9:14" ht="15.75">
      <c r="I9867" s="228"/>
      <c r="M9867" s="228"/>
      <c r="N9867" s="228"/>
    </row>
    <row r="9868" spans="9:14" ht="15.75">
      <c r="I9868" s="228"/>
      <c r="M9868" s="228"/>
      <c r="N9868" s="228"/>
    </row>
    <row r="9869" spans="9:14" ht="15.75">
      <c r="I9869" s="228"/>
      <c r="M9869" s="228"/>
      <c r="N9869" s="228"/>
    </row>
    <row r="9870" spans="9:14" ht="15.75">
      <c r="I9870" s="228"/>
      <c r="M9870" s="228"/>
      <c r="N9870" s="228"/>
    </row>
    <row r="9871" spans="9:14" ht="15.75">
      <c r="I9871" s="228"/>
      <c r="M9871" s="228"/>
      <c r="N9871" s="228"/>
    </row>
    <row r="9872" spans="9:14" ht="15.75">
      <c r="I9872" s="228"/>
      <c r="M9872" s="228"/>
      <c r="N9872" s="228"/>
    </row>
    <row r="9873" spans="9:14" ht="15.75">
      <c r="I9873" s="228"/>
      <c r="M9873" s="228"/>
      <c r="N9873" s="228"/>
    </row>
    <row r="9874" spans="9:14" ht="15.75">
      <c r="I9874" s="228"/>
      <c r="M9874" s="228"/>
      <c r="N9874" s="228"/>
    </row>
    <row r="9875" spans="9:14" ht="15.75">
      <c r="I9875" s="228"/>
      <c r="M9875" s="228"/>
      <c r="N9875" s="228"/>
    </row>
    <row r="9876" spans="9:14" ht="15.75">
      <c r="I9876" s="228"/>
      <c r="M9876" s="228"/>
      <c r="N9876" s="228"/>
    </row>
    <row r="9877" spans="9:14" ht="15.75">
      <c r="I9877" s="228"/>
      <c r="M9877" s="228"/>
      <c r="N9877" s="228"/>
    </row>
    <row r="9878" spans="9:14" ht="15.75">
      <c r="I9878" s="228"/>
      <c r="M9878" s="228"/>
      <c r="N9878" s="228"/>
    </row>
    <row r="9879" spans="9:14" ht="15.75">
      <c r="I9879" s="228"/>
      <c r="M9879" s="228"/>
      <c r="N9879" s="228"/>
    </row>
    <row r="9880" spans="9:14" ht="15.75">
      <c r="I9880" s="228"/>
      <c r="M9880" s="228"/>
      <c r="N9880" s="228"/>
    </row>
    <row r="9881" spans="9:14" ht="15.75">
      <c r="I9881" s="228"/>
      <c r="M9881" s="228"/>
      <c r="N9881" s="228"/>
    </row>
    <row r="9882" spans="9:14" ht="15.75">
      <c r="I9882" s="228"/>
      <c r="M9882" s="228"/>
      <c r="N9882" s="228"/>
    </row>
    <row r="9883" spans="9:14" ht="15.75">
      <c r="I9883" s="228"/>
      <c r="M9883" s="228"/>
      <c r="N9883" s="228"/>
    </row>
    <row r="9884" spans="9:14" ht="15.75">
      <c r="I9884" s="228"/>
      <c r="M9884" s="228"/>
      <c r="N9884" s="228"/>
    </row>
    <row r="9885" spans="9:14" ht="15.75">
      <c r="I9885" s="228"/>
      <c r="M9885" s="228"/>
      <c r="N9885" s="228"/>
    </row>
    <row r="9886" spans="9:14" ht="15.75">
      <c r="I9886" s="228"/>
      <c r="M9886" s="228"/>
      <c r="N9886" s="228"/>
    </row>
    <row r="9887" spans="9:14" ht="15.75">
      <c r="I9887" s="228"/>
      <c r="M9887" s="228"/>
      <c r="N9887" s="228"/>
    </row>
    <row r="9888" spans="9:14" ht="15.75">
      <c r="I9888" s="228"/>
      <c r="M9888" s="228"/>
      <c r="N9888" s="228"/>
    </row>
    <row r="9889" spans="9:14" ht="15.75">
      <c r="I9889" s="228"/>
      <c r="M9889" s="228"/>
      <c r="N9889" s="228"/>
    </row>
    <row r="9890" spans="9:14" ht="15.75">
      <c r="I9890" s="228"/>
      <c r="M9890" s="228"/>
      <c r="N9890" s="228"/>
    </row>
    <row r="9891" spans="9:14" ht="15.75">
      <c r="I9891" s="228"/>
      <c r="M9891" s="228"/>
      <c r="N9891" s="228"/>
    </row>
    <row r="9892" spans="9:14" ht="15.75">
      <c r="I9892" s="228"/>
      <c r="M9892" s="228"/>
      <c r="N9892" s="228"/>
    </row>
    <row r="9893" spans="9:14" ht="15.75">
      <c r="I9893" s="228"/>
      <c r="M9893" s="228"/>
      <c r="N9893" s="228"/>
    </row>
    <row r="9894" spans="9:14" ht="15.75">
      <c r="I9894" s="228"/>
      <c r="M9894" s="228"/>
      <c r="N9894" s="228"/>
    </row>
    <row r="9895" spans="9:14" ht="15.75">
      <c r="I9895" s="228"/>
      <c r="M9895" s="228"/>
      <c r="N9895" s="228"/>
    </row>
    <row r="9896" spans="9:14" ht="15.75">
      <c r="I9896" s="228"/>
      <c r="M9896" s="228"/>
      <c r="N9896" s="228"/>
    </row>
    <row r="9897" spans="9:14" ht="15.75">
      <c r="I9897" s="228"/>
      <c r="M9897" s="228"/>
      <c r="N9897" s="228"/>
    </row>
    <row r="9898" spans="9:14" ht="15.75">
      <c r="I9898" s="228"/>
      <c r="M9898" s="228"/>
      <c r="N9898" s="228"/>
    </row>
    <row r="9899" spans="9:14" ht="15.75">
      <c r="I9899" s="228"/>
      <c r="M9899" s="228"/>
      <c r="N9899" s="228"/>
    </row>
    <row r="9900" spans="9:14" ht="15.75">
      <c r="I9900" s="228"/>
      <c r="M9900" s="228"/>
      <c r="N9900" s="228"/>
    </row>
    <row r="9901" spans="9:14" ht="15.75">
      <c r="I9901" s="228"/>
      <c r="M9901" s="228"/>
      <c r="N9901" s="228"/>
    </row>
    <row r="9902" spans="9:14" ht="15.75">
      <c r="I9902" s="228"/>
      <c r="M9902" s="228"/>
      <c r="N9902" s="228"/>
    </row>
    <row r="9903" spans="9:14" ht="15.75">
      <c r="I9903" s="228"/>
      <c r="M9903" s="228"/>
      <c r="N9903" s="228"/>
    </row>
    <row r="9904" spans="9:14" ht="15.75">
      <c r="I9904" s="228"/>
      <c r="M9904" s="228"/>
      <c r="N9904" s="228"/>
    </row>
    <row r="9905" spans="9:14" ht="15.75">
      <c r="I9905" s="228"/>
      <c r="M9905" s="228"/>
      <c r="N9905" s="228"/>
    </row>
    <row r="9906" spans="9:14" ht="15.75">
      <c r="I9906" s="228"/>
      <c r="M9906" s="228"/>
      <c r="N9906" s="228"/>
    </row>
    <row r="9907" spans="9:14" ht="15.75">
      <c r="I9907" s="228"/>
      <c r="M9907" s="228"/>
      <c r="N9907" s="228"/>
    </row>
    <row r="9908" spans="9:14" ht="15.75">
      <c r="I9908" s="228"/>
      <c r="M9908" s="228"/>
      <c r="N9908" s="228"/>
    </row>
    <row r="9909" spans="9:14" ht="15.75">
      <c r="I9909" s="228"/>
      <c r="M9909" s="228"/>
      <c r="N9909" s="228"/>
    </row>
    <row r="9910" spans="9:14" ht="15.75">
      <c r="I9910" s="228"/>
      <c r="M9910" s="228"/>
      <c r="N9910" s="228"/>
    </row>
    <row r="9911" spans="9:14" ht="15.75">
      <c r="I9911" s="228"/>
      <c r="M9911" s="228"/>
      <c r="N9911" s="228"/>
    </row>
    <row r="9912" spans="9:14" ht="15.75">
      <c r="I9912" s="228"/>
      <c r="M9912" s="228"/>
      <c r="N9912" s="228"/>
    </row>
    <row r="9913" spans="9:14" ht="15.75">
      <c r="I9913" s="228"/>
      <c r="M9913" s="228"/>
      <c r="N9913" s="228"/>
    </row>
    <row r="9914" spans="9:14" ht="15.75">
      <c r="I9914" s="228"/>
      <c r="M9914" s="228"/>
      <c r="N9914" s="228"/>
    </row>
    <row r="9915" spans="9:14" ht="15.75">
      <c r="I9915" s="228"/>
      <c r="M9915" s="228"/>
      <c r="N9915" s="228"/>
    </row>
    <row r="9916" spans="9:14" ht="15.75">
      <c r="I9916" s="228"/>
      <c r="M9916" s="228"/>
      <c r="N9916" s="228"/>
    </row>
    <row r="9917" spans="9:14" ht="15.75">
      <c r="I9917" s="228"/>
      <c r="M9917" s="228"/>
      <c r="N9917" s="228"/>
    </row>
    <row r="9918" spans="9:14" ht="15.75">
      <c r="I9918" s="228"/>
      <c r="M9918" s="228"/>
      <c r="N9918" s="228"/>
    </row>
    <row r="9919" spans="9:14" ht="15.75">
      <c r="I9919" s="228"/>
      <c r="M9919" s="228"/>
      <c r="N9919" s="228"/>
    </row>
    <row r="9920" spans="9:14" ht="15.75">
      <c r="I9920" s="228"/>
      <c r="M9920" s="228"/>
      <c r="N9920" s="228"/>
    </row>
    <row r="9921" spans="9:14" ht="15.75">
      <c r="I9921" s="228"/>
      <c r="M9921" s="228"/>
      <c r="N9921" s="228"/>
    </row>
    <row r="9922" spans="9:14" ht="15.75">
      <c r="I9922" s="228"/>
      <c r="M9922" s="228"/>
      <c r="N9922" s="228"/>
    </row>
    <row r="9923" spans="9:14" ht="15.75">
      <c r="I9923" s="228"/>
      <c r="M9923" s="228"/>
      <c r="N9923" s="228"/>
    </row>
    <row r="9924" spans="9:14" ht="15.75">
      <c r="I9924" s="228"/>
      <c r="M9924" s="228"/>
      <c r="N9924" s="228"/>
    </row>
    <row r="9925" spans="9:14" ht="15.75">
      <c r="I9925" s="228"/>
      <c r="M9925" s="228"/>
      <c r="N9925" s="228"/>
    </row>
    <row r="9926" spans="9:14" ht="15.75">
      <c r="I9926" s="228"/>
      <c r="M9926" s="228"/>
      <c r="N9926" s="228"/>
    </row>
    <row r="9927" spans="9:14" ht="15.75">
      <c r="I9927" s="228"/>
      <c r="M9927" s="228"/>
      <c r="N9927" s="228"/>
    </row>
    <row r="9928" spans="9:14" ht="15.75">
      <c r="I9928" s="228"/>
      <c r="M9928" s="228"/>
      <c r="N9928" s="228"/>
    </row>
    <row r="9929" spans="9:14" ht="15.75">
      <c r="I9929" s="228"/>
      <c r="M9929" s="228"/>
      <c r="N9929" s="228"/>
    </row>
    <row r="9930" spans="9:14" ht="15.75">
      <c r="I9930" s="228"/>
      <c r="M9930" s="228"/>
      <c r="N9930" s="228"/>
    </row>
    <row r="9931" spans="9:14" ht="15.75">
      <c r="I9931" s="228"/>
      <c r="M9931" s="228"/>
      <c r="N9931" s="228"/>
    </row>
    <row r="9932" spans="9:14" ht="15.75">
      <c r="I9932" s="228"/>
      <c r="M9932" s="228"/>
      <c r="N9932" s="228"/>
    </row>
    <row r="9933" spans="9:14" ht="15.75">
      <c r="I9933" s="228"/>
      <c r="M9933" s="228"/>
      <c r="N9933" s="228"/>
    </row>
    <row r="9934" spans="9:14" ht="15.75">
      <c r="I9934" s="228"/>
      <c r="M9934" s="228"/>
      <c r="N9934" s="228"/>
    </row>
    <row r="9935" spans="9:14" ht="15.75">
      <c r="I9935" s="228"/>
      <c r="M9935" s="228"/>
      <c r="N9935" s="228"/>
    </row>
    <row r="9936" spans="9:14" ht="15.75">
      <c r="I9936" s="228"/>
      <c r="M9936" s="228"/>
      <c r="N9936" s="228"/>
    </row>
    <row r="9937" spans="9:14" ht="15.75">
      <c r="I9937" s="228"/>
      <c r="M9937" s="228"/>
      <c r="N9937" s="228"/>
    </row>
    <row r="9938" spans="9:14" ht="15.75">
      <c r="I9938" s="228"/>
      <c r="M9938" s="228"/>
      <c r="N9938" s="228"/>
    </row>
    <row r="9939" spans="9:14" ht="15.75">
      <c r="I9939" s="228"/>
      <c r="M9939" s="228"/>
      <c r="N9939" s="228"/>
    </row>
    <row r="9940" spans="9:14" ht="15.75">
      <c r="I9940" s="228"/>
      <c r="M9940" s="228"/>
      <c r="N9940" s="228"/>
    </row>
    <row r="9941" spans="9:14" ht="15.75">
      <c r="I9941" s="228"/>
      <c r="M9941" s="228"/>
      <c r="N9941" s="228"/>
    </row>
    <row r="9942" spans="9:14" ht="15.75">
      <c r="I9942" s="228"/>
      <c r="M9942" s="228"/>
      <c r="N9942" s="228"/>
    </row>
    <row r="9943" spans="9:14" ht="15.75">
      <c r="I9943" s="228"/>
      <c r="M9943" s="228"/>
      <c r="N9943" s="228"/>
    </row>
    <row r="9944" spans="9:14" ht="15.75">
      <c r="I9944" s="228"/>
      <c r="M9944" s="228"/>
      <c r="N9944" s="228"/>
    </row>
    <row r="9945" spans="9:14" ht="15.75">
      <c r="I9945" s="228"/>
      <c r="M9945" s="228"/>
      <c r="N9945" s="228"/>
    </row>
    <row r="9946" spans="9:14" ht="15.75">
      <c r="I9946" s="228"/>
      <c r="M9946" s="228"/>
      <c r="N9946" s="228"/>
    </row>
    <row r="9947" spans="9:14" ht="15.75">
      <c r="I9947" s="228"/>
      <c r="M9947" s="228"/>
      <c r="N9947" s="228"/>
    </row>
    <row r="9948" spans="9:14" ht="15.75">
      <c r="I9948" s="228"/>
      <c r="M9948" s="228"/>
      <c r="N9948" s="228"/>
    </row>
    <row r="9949" spans="9:14" ht="15.75">
      <c r="I9949" s="228"/>
      <c r="M9949" s="228"/>
      <c r="N9949" s="228"/>
    </row>
    <row r="9950" spans="9:14" ht="15.75">
      <c r="I9950" s="228"/>
      <c r="M9950" s="228"/>
      <c r="N9950" s="228"/>
    </row>
    <row r="9951" spans="9:14" ht="15.75">
      <c r="I9951" s="228"/>
      <c r="M9951" s="228"/>
      <c r="N9951" s="228"/>
    </row>
    <row r="9952" spans="9:14" ht="15.75">
      <c r="I9952" s="228"/>
      <c r="M9952" s="228"/>
      <c r="N9952" s="228"/>
    </row>
    <row r="9953" spans="9:14" ht="15.75">
      <c r="I9953" s="228"/>
      <c r="M9953" s="228"/>
      <c r="N9953" s="228"/>
    </row>
    <row r="9954" spans="9:14" ht="15.75">
      <c r="I9954" s="228"/>
      <c r="M9954" s="228"/>
      <c r="N9954" s="228"/>
    </row>
    <row r="9955" spans="9:14" ht="15.75">
      <c r="I9955" s="228"/>
      <c r="M9955" s="228"/>
      <c r="N9955" s="228"/>
    </row>
    <row r="9956" spans="9:14" ht="15.75">
      <c r="I9956" s="228"/>
      <c r="M9956" s="228"/>
      <c r="N9956" s="228"/>
    </row>
    <row r="9957" spans="9:14" ht="15.75">
      <c r="I9957" s="228"/>
      <c r="M9957" s="228"/>
      <c r="N9957" s="228"/>
    </row>
    <row r="9958" spans="9:14" ht="15.75">
      <c r="I9958" s="228"/>
      <c r="M9958" s="228"/>
      <c r="N9958" s="228"/>
    </row>
    <row r="9959" spans="9:14" ht="15.75">
      <c r="I9959" s="228"/>
      <c r="M9959" s="228"/>
      <c r="N9959" s="228"/>
    </row>
    <row r="9960" spans="9:14" ht="15.75">
      <c r="I9960" s="228"/>
      <c r="M9960" s="228"/>
      <c r="N9960" s="228"/>
    </row>
    <row r="9961" spans="9:14" ht="15.75">
      <c r="I9961" s="228"/>
      <c r="M9961" s="228"/>
      <c r="N9961" s="228"/>
    </row>
    <row r="9962" spans="9:14" ht="15.75">
      <c r="I9962" s="228"/>
      <c r="M9962" s="228"/>
      <c r="N9962" s="228"/>
    </row>
    <row r="9963" spans="9:14" ht="15.75">
      <c r="I9963" s="228"/>
      <c r="M9963" s="228"/>
      <c r="N9963" s="228"/>
    </row>
    <row r="9964" spans="9:14" ht="15.75">
      <c r="I9964" s="228"/>
      <c r="M9964" s="228"/>
      <c r="N9964" s="228"/>
    </row>
    <row r="9965" spans="9:14" ht="15.75">
      <c r="I9965" s="228"/>
      <c r="M9965" s="228"/>
      <c r="N9965" s="228"/>
    </row>
    <row r="9966" spans="9:14" ht="15.75">
      <c r="I9966" s="228"/>
      <c r="M9966" s="228"/>
      <c r="N9966" s="228"/>
    </row>
    <row r="9967" spans="9:14" ht="15.75">
      <c r="I9967" s="228"/>
      <c r="M9967" s="228"/>
      <c r="N9967" s="228"/>
    </row>
    <row r="9968" spans="9:14" ht="15.75">
      <c r="I9968" s="228"/>
      <c r="M9968" s="228"/>
      <c r="N9968" s="228"/>
    </row>
    <row r="9969" spans="9:14" ht="15.75">
      <c r="I9969" s="228"/>
      <c r="M9969" s="228"/>
      <c r="N9969" s="228"/>
    </row>
    <row r="9970" spans="9:14" ht="15.75">
      <c r="I9970" s="228"/>
      <c r="M9970" s="228"/>
      <c r="N9970" s="228"/>
    </row>
    <row r="9971" spans="9:14" ht="15.75">
      <c r="I9971" s="228"/>
      <c r="M9971" s="228"/>
      <c r="N9971" s="228"/>
    </row>
    <row r="9972" spans="9:14" ht="15.75">
      <c r="I9972" s="228"/>
      <c r="M9972" s="228"/>
      <c r="N9972" s="228"/>
    </row>
    <row r="9973" spans="9:14" ht="15.75">
      <c r="I9973" s="228"/>
      <c r="M9973" s="228"/>
      <c r="N9973" s="228"/>
    </row>
    <row r="9974" spans="9:14" ht="15.75">
      <c r="I9974" s="228"/>
      <c r="M9974" s="228"/>
      <c r="N9974" s="228"/>
    </row>
    <row r="9975" spans="9:14" ht="15.75">
      <c r="I9975" s="228"/>
      <c r="M9975" s="228"/>
      <c r="N9975" s="228"/>
    </row>
    <row r="9976" spans="9:14" ht="15.75">
      <c r="I9976" s="228"/>
      <c r="M9976" s="228"/>
      <c r="N9976" s="228"/>
    </row>
    <row r="9977" spans="9:14" ht="15.75">
      <c r="I9977" s="228"/>
      <c r="M9977" s="228"/>
      <c r="N9977" s="228"/>
    </row>
    <row r="9978" spans="9:14" ht="15.75">
      <c r="I9978" s="228"/>
      <c r="M9978" s="228"/>
      <c r="N9978" s="228"/>
    </row>
    <row r="9979" spans="9:14" ht="15.75">
      <c r="I9979" s="228"/>
      <c r="M9979" s="228"/>
      <c r="N9979" s="228"/>
    </row>
    <row r="9980" spans="9:14" ht="15.75">
      <c r="I9980" s="228"/>
      <c r="M9980" s="228"/>
      <c r="N9980" s="228"/>
    </row>
    <row r="9981" spans="9:14" ht="15.75">
      <c r="I9981" s="228"/>
      <c r="M9981" s="228"/>
      <c r="N9981" s="228"/>
    </row>
    <row r="9982" spans="9:14" ht="15.75">
      <c r="I9982" s="228"/>
      <c r="M9982" s="228"/>
      <c r="N9982" s="228"/>
    </row>
    <row r="9983" spans="9:14" ht="15.75">
      <c r="I9983" s="228"/>
      <c r="M9983" s="228"/>
      <c r="N9983" s="228"/>
    </row>
    <row r="9984" spans="9:14" ht="15.75">
      <c r="I9984" s="228"/>
      <c r="M9984" s="228"/>
      <c r="N9984" s="228"/>
    </row>
    <row r="9985" spans="9:14" ht="15.75">
      <c r="I9985" s="228"/>
      <c r="M9985" s="228"/>
      <c r="N9985" s="228"/>
    </row>
    <row r="9986" spans="9:14" ht="15.75">
      <c r="I9986" s="228"/>
      <c r="M9986" s="228"/>
      <c r="N9986" s="228"/>
    </row>
    <row r="9987" spans="9:14" ht="15.75">
      <c r="I9987" s="228"/>
      <c r="M9987" s="228"/>
      <c r="N9987" s="228"/>
    </row>
    <row r="9988" spans="9:14" ht="15.75">
      <c r="I9988" s="228"/>
      <c r="M9988" s="228"/>
      <c r="N9988" s="228"/>
    </row>
    <row r="9989" spans="9:14" ht="15.75">
      <c r="I9989" s="228"/>
      <c r="M9989" s="228"/>
      <c r="N9989" s="228"/>
    </row>
    <row r="9990" spans="9:14" ht="15.75">
      <c r="I9990" s="228"/>
      <c r="M9990" s="228"/>
      <c r="N9990" s="228"/>
    </row>
    <row r="9991" spans="9:14" ht="15.75">
      <c r="I9991" s="228"/>
      <c r="M9991" s="228"/>
      <c r="N9991" s="228"/>
    </row>
    <row r="9992" spans="9:14" ht="15.75">
      <c r="I9992" s="228"/>
      <c r="M9992" s="228"/>
      <c r="N9992" s="228"/>
    </row>
    <row r="9993" spans="9:14" ht="15.75">
      <c r="I9993" s="228"/>
      <c r="M9993" s="228"/>
      <c r="N9993" s="228"/>
    </row>
    <row r="9994" spans="9:14" ht="15.75">
      <c r="I9994" s="228"/>
      <c r="M9994" s="228"/>
      <c r="N9994" s="228"/>
    </row>
    <row r="9995" spans="9:14" ht="15.75">
      <c r="I9995" s="228"/>
      <c r="M9995" s="228"/>
      <c r="N9995" s="228"/>
    </row>
    <row r="9996" spans="9:14" ht="15.75">
      <c r="I9996" s="228"/>
      <c r="M9996" s="228"/>
      <c r="N9996" s="228"/>
    </row>
    <row r="9997" spans="9:14" ht="15.75">
      <c r="I9997" s="228"/>
      <c r="M9997" s="228"/>
      <c r="N9997" s="228"/>
    </row>
    <row r="9998" spans="9:14" ht="15.75">
      <c r="I9998" s="228"/>
      <c r="M9998" s="228"/>
      <c r="N9998" s="228"/>
    </row>
    <row r="9999" spans="9:14" ht="15.75">
      <c r="I9999" s="228"/>
      <c r="M9999" s="228"/>
      <c r="N9999" s="228"/>
    </row>
    <row r="10000" spans="9:14" ht="15.75">
      <c r="I10000" s="228"/>
      <c r="M10000" s="228"/>
      <c r="N10000" s="228"/>
    </row>
  </sheetData>
  <sheetProtection password="EA4A" sheet="1" objects="1" scenarios="1"/>
  <conditionalFormatting sqref="H16:H31">
    <cfRule type="expression" priority="19" dxfId="0" stopIfTrue="1">
      <formula>ISERROR(VLOOKUP(H16,INDEX(ebk_table,,MATCH(G16,ebk_sections,0)),1,0))</formula>
    </cfRule>
  </conditionalFormatting>
  <conditionalFormatting sqref="L16:L31">
    <cfRule type="expression" priority="18" dxfId="0" stopIfTrue="1">
      <formula>ISERROR(VLOOKUP(L16,INDEX(ebk_table,,MATCH(K16,ebk_sections,0)),1,0))</formula>
    </cfRule>
  </conditionalFormatting>
  <conditionalFormatting sqref="H32">
    <cfRule type="expression" priority="10" dxfId="0" stopIfTrue="1">
      <formula>ISERROR(VLOOKUP(H32,INDEX(ebk_table,,MATCH(G32,ebk_sections,0)),1,0))</formula>
    </cfRule>
  </conditionalFormatting>
  <conditionalFormatting sqref="L32">
    <cfRule type="expression" priority="9" dxfId="0" stopIfTrue="1">
      <formula>ISERROR(VLOOKUP(L32,INDEX(ebk_table,,MATCH(K32,ebk_sections,0)),1,0))</formula>
    </cfRule>
  </conditionalFormatting>
  <conditionalFormatting sqref="H33">
    <cfRule type="expression" priority="8" dxfId="0" stopIfTrue="1">
      <formula>ISERROR(VLOOKUP(H33,INDEX(ebk_table,,MATCH(G33,ebk_sections,0)),1,0))</formula>
    </cfRule>
  </conditionalFormatting>
  <conditionalFormatting sqref="L33">
    <cfRule type="expression" priority="7" dxfId="0" stopIfTrue="1">
      <formula>ISERROR(VLOOKUP(L33,INDEX(ebk_table,,MATCH(K33,ebk_sections,0)),1,0))</formula>
    </cfRule>
  </conditionalFormatting>
  <conditionalFormatting sqref="H34">
    <cfRule type="expression" priority="6" dxfId="0" stopIfTrue="1">
      <formula>ISERROR(VLOOKUP(H34,INDEX(ebk_table,,MATCH(G34,ebk_sections,0)),1,0))</formula>
    </cfRule>
  </conditionalFormatting>
  <conditionalFormatting sqref="L34">
    <cfRule type="expression" priority="5" dxfId="0" stopIfTrue="1">
      <formula>ISERROR(VLOOKUP(L34,INDEX(ebk_table,,MATCH(K34,ebk_sections,0)),1,0))</formula>
    </cfRule>
  </conditionalFormatting>
  <conditionalFormatting sqref="H35">
    <cfRule type="expression" priority="4" dxfId="0" stopIfTrue="1">
      <formula>ISERROR(VLOOKUP(H35,INDEX(ebk_table,,MATCH(G35,ebk_sections,0)),1,0))</formula>
    </cfRule>
  </conditionalFormatting>
  <conditionalFormatting sqref="L35">
    <cfRule type="expression" priority="3" dxfId="0" stopIfTrue="1">
      <formula>ISERROR(VLOOKUP(L35,INDEX(ebk_table,,MATCH(K35,ebk_sections,0)),1,0))</formula>
    </cfRule>
  </conditionalFormatting>
  <conditionalFormatting sqref="H36">
    <cfRule type="expression" priority="2" dxfId="0" stopIfTrue="1">
      <formula>ISERROR(VLOOKUP(H36,INDEX(ebk_table,,MATCH(G36,ebk_sections,0)),1,0))</formula>
    </cfRule>
  </conditionalFormatting>
  <conditionalFormatting sqref="L36">
    <cfRule type="expression" priority="1" dxfId="0" stopIfTrue="1">
      <formula>ISERROR(VLOOKUP(L36,INDEX(ebk_table,,MATCH(K36,ebk_sections,0)),1,0))</formula>
    </cfRule>
  </conditionalFormatting>
  <dataValidations count="7">
    <dataValidation type="list" allowBlank="1" showInputMessage="1" showErrorMessage="1" sqref="E16:E37">
      <formula1>year</formula1>
    </dataValidation>
    <dataValidation type="list" allowBlank="1" showInputMessage="1" showErrorMessage="1" sqref="F16:F37">
      <formula1>type1</formula1>
    </dataValidation>
    <dataValidation type="list" allowBlank="1" showInputMessage="1" showErrorMessage="1" sqref="J8:K8 H8">
      <formula1>date</formula1>
    </dataValidation>
    <dataValidation type="list" allowBlank="1" showInputMessage="1" showErrorMessage="1" sqref="J16:J37">
      <formula1>type2</formula1>
    </dataValidation>
    <dataValidation type="list" allowBlank="1" showInputMessage="1" showErrorMessage="1" sqref="K16:K37 G16:G37">
      <formula1>ebk_sections</formula1>
    </dataValidation>
    <dataValidation type="list" allowBlank="1" showInputMessage="1" showErrorMessage="1" sqref="L16:L37 H16:H37">
      <formula1>INDIRECT(K16)</formula1>
    </dataValidation>
    <dataValidation type="list" allowBlank="1" showInputMessage="1" showErrorMessage="1" sqref="M16:M36">
      <formula1>ebk_activity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686"/>
  <sheetViews>
    <sheetView zoomScalePageLayoutView="0" workbookViewId="0" topLeftCell="A403">
      <selection activeCell="A420" sqref="A420:A686"/>
    </sheetView>
  </sheetViews>
  <sheetFormatPr defaultColWidth="9.140625" defaultRowHeight="15"/>
  <cols>
    <col min="1" max="1" width="32.140625" style="1" customWidth="1"/>
    <col min="2" max="2" width="23.57421875" style="1" customWidth="1"/>
    <col min="3" max="3" width="18.421875" style="2" customWidth="1"/>
    <col min="4" max="4" width="24.7109375" style="0" customWidth="1"/>
    <col min="5" max="5" width="39.00390625" style="0" customWidth="1"/>
  </cols>
  <sheetData>
    <row r="1" spans="1:2" ht="18">
      <c r="A1" s="3" t="s">
        <v>0</v>
      </c>
      <c r="B1" s="4" t="s">
        <v>1</v>
      </c>
    </row>
    <row r="2" spans="1:2" ht="18">
      <c r="A2" s="3" t="s">
        <v>2</v>
      </c>
      <c r="B2" s="5" t="s">
        <v>3</v>
      </c>
    </row>
    <row r="3" spans="1:2" ht="18">
      <c r="A3" s="3" t="s">
        <v>4</v>
      </c>
      <c r="B3" s="6" t="s">
        <v>5</v>
      </c>
    </row>
    <row r="4" spans="1:2" ht="18">
      <c r="A4" s="3" t="s">
        <v>6</v>
      </c>
      <c r="B4" s="5" t="s">
        <v>7</v>
      </c>
    </row>
    <row r="5" spans="1:2" ht="18">
      <c r="A5" s="3" t="s">
        <v>8</v>
      </c>
      <c r="B5" s="5" t="s">
        <v>9</v>
      </c>
    </row>
    <row r="6" spans="1:2" ht="18">
      <c r="A6" s="3" t="s">
        <v>10</v>
      </c>
      <c r="B6" s="7" t="s">
        <v>11</v>
      </c>
    </row>
    <row r="7" spans="1:2" ht="18">
      <c r="A7" s="3" t="s">
        <v>12</v>
      </c>
      <c r="B7" s="7" t="s">
        <v>13</v>
      </c>
    </row>
    <row r="8" spans="1:2" ht="18">
      <c r="A8" s="3" t="s">
        <v>14</v>
      </c>
      <c r="B8" s="7" t="s">
        <v>15</v>
      </c>
    </row>
    <row r="9" spans="1:2" ht="18">
      <c r="A9" s="3" t="s">
        <v>16</v>
      </c>
      <c r="B9" s="7" t="s">
        <v>17</v>
      </c>
    </row>
    <row r="10" spans="1:2" ht="18">
      <c r="A10" s="3" t="s">
        <v>18</v>
      </c>
      <c r="B10" s="7" t="s">
        <v>19</v>
      </c>
    </row>
    <row r="11" spans="1:2" ht="18">
      <c r="A11" s="3" t="s">
        <v>20</v>
      </c>
      <c r="B11" s="5" t="s">
        <v>21</v>
      </c>
    </row>
    <row r="12" spans="1:2" ht="18">
      <c r="A12" s="3" t="s">
        <v>22</v>
      </c>
      <c r="B12" s="5" t="s">
        <v>23</v>
      </c>
    </row>
    <row r="13" spans="1:2" ht="18">
      <c r="A13" s="3" t="s">
        <v>24</v>
      </c>
      <c r="B13" s="5" t="s">
        <v>25</v>
      </c>
    </row>
    <row r="14" spans="1:2" ht="18.75" thickBot="1">
      <c r="A14" s="3" t="s">
        <v>26</v>
      </c>
      <c r="B14" s="8" t="s">
        <v>27</v>
      </c>
    </row>
    <row r="15" spans="1:2" ht="18">
      <c r="A15" s="3" t="s">
        <v>28</v>
      </c>
      <c r="B15" s="4" t="s">
        <v>29</v>
      </c>
    </row>
    <row r="16" spans="1:2" ht="18">
      <c r="A16" s="3" t="s">
        <v>30</v>
      </c>
      <c r="B16" s="6" t="s">
        <v>31</v>
      </c>
    </row>
    <row r="17" spans="1:2" ht="18">
      <c r="A17" s="3" t="s">
        <v>32</v>
      </c>
      <c r="B17" s="5" t="s">
        <v>33</v>
      </c>
    </row>
    <row r="18" spans="1:2" ht="18">
      <c r="A18" s="3" t="s">
        <v>34</v>
      </c>
      <c r="B18" s="5" t="s">
        <v>35</v>
      </c>
    </row>
    <row r="19" spans="1:2" ht="18">
      <c r="A19" s="3" t="s">
        <v>36</v>
      </c>
      <c r="B19" s="5" t="s">
        <v>37</v>
      </c>
    </row>
    <row r="20" spans="1:2" ht="18">
      <c r="A20" s="3" t="s">
        <v>38</v>
      </c>
      <c r="B20" s="5" t="s">
        <v>39</v>
      </c>
    </row>
    <row r="21" spans="1:2" ht="18">
      <c r="A21" s="3" t="s">
        <v>40</v>
      </c>
      <c r="B21" s="5" t="s">
        <v>41</v>
      </c>
    </row>
    <row r="22" spans="1:2" ht="18">
      <c r="A22" s="3" t="s">
        <v>42</v>
      </c>
      <c r="B22" s="5" t="s">
        <v>43</v>
      </c>
    </row>
    <row r="23" spans="1:2" ht="18">
      <c r="A23" s="3" t="s">
        <v>44</v>
      </c>
      <c r="B23" s="5" t="s">
        <v>45</v>
      </c>
    </row>
    <row r="24" spans="1:2" ht="18">
      <c r="A24" s="3" t="s">
        <v>46</v>
      </c>
      <c r="B24" s="5" t="s">
        <v>47</v>
      </c>
    </row>
    <row r="25" spans="1:2" ht="18">
      <c r="A25" s="3" t="s">
        <v>48</v>
      </c>
      <c r="B25" s="5" t="s">
        <v>49</v>
      </c>
    </row>
    <row r="26" spans="1:2" ht="18">
      <c r="A26" s="3" t="s">
        <v>50</v>
      </c>
      <c r="B26" s="5" t="s">
        <v>51</v>
      </c>
    </row>
    <row r="27" spans="1:2" ht="18.75" thickBot="1">
      <c r="A27" s="3" t="s">
        <v>52</v>
      </c>
      <c r="B27" s="8" t="s">
        <v>53</v>
      </c>
    </row>
    <row r="28" spans="1:2" ht="18">
      <c r="A28" s="3" t="s">
        <v>54</v>
      </c>
      <c r="B28" s="4" t="s">
        <v>55</v>
      </c>
    </row>
    <row r="29" spans="1:2" ht="18">
      <c r="A29" s="3" t="s">
        <v>56</v>
      </c>
      <c r="B29" s="5" t="s">
        <v>57</v>
      </c>
    </row>
    <row r="30" spans="1:2" ht="18">
      <c r="A30" s="3" t="s">
        <v>58</v>
      </c>
      <c r="B30" s="5" t="s">
        <v>59</v>
      </c>
    </row>
    <row r="31" spans="1:2" ht="18">
      <c r="A31" s="3" t="s">
        <v>60</v>
      </c>
      <c r="B31" s="5" t="s">
        <v>61</v>
      </c>
    </row>
    <row r="32" spans="1:2" ht="18">
      <c r="A32" s="3" t="s">
        <v>62</v>
      </c>
      <c r="B32" s="6" t="s">
        <v>63</v>
      </c>
    </row>
    <row r="33" spans="1:2" ht="18">
      <c r="A33" s="3" t="s">
        <v>64</v>
      </c>
      <c r="B33" s="5" t="s">
        <v>65</v>
      </c>
    </row>
    <row r="34" spans="1:2" ht="18">
      <c r="A34" s="3" t="s">
        <v>66</v>
      </c>
      <c r="B34" s="5" t="s">
        <v>67</v>
      </c>
    </row>
    <row r="35" spans="1:2" ht="18">
      <c r="A35" s="3" t="s">
        <v>68</v>
      </c>
      <c r="B35" s="5" t="s">
        <v>69</v>
      </c>
    </row>
    <row r="36" spans="1:2" ht="18">
      <c r="A36" s="3" t="s">
        <v>70</v>
      </c>
      <c r="B36" s="5" t="s">
        <v>71</v>
      </c>
    </row>
    <row r="37" spans="1:2" ht="18">
      <c r="A37" s="3" t="s">
        <v>72</v>
      </c>
      <c r="B37" s="5" t="s">
        <v>73</v>
      </c>
    </row>
    <row r="38" spans="1:2" ht="18">
      <c r="A38" s="3" t="s">
        <v>74</v>
      </c>
      <c r="B38" s="5" t="s">
        <v>75</v>
      </c>
    </row>
    <row r="39" spans="1:2" ht="18.75" thickBot="1">
      <c r="A39" s="3" t="s">
        <v>76</v>
      </c>
      <c r="B39" s="8" t="s">
        <v>77</v>
      </c>
    </row>
    <row r="40" spans="1:2" ht="18">
      <c r="A40" s="3" t="s">
        <v>78</v>
      </c>
      <c r="B40" s="9" t="s">
        <v>79</v>
      </c>
    </row>
    <row r="41" spans="1:2" ht="18">
      <c r="A41" s="3" t="s">
        <v>80</v>
      </c>
      <c r="B41" s="5" t="s">
        <v>81</v>
      </c>
    </row>
    <row r="42" spans="1:2" ht="18">
      <c r="A42" s="3" t="s">
        <v>82</v>
      </c>
      <c r="B42" s="5" t="s">
        <v>83</v>
      </c>
    </row>
    <row r="43" spans="1:2" ht="18">
      <c r="A43" s="3" t="s">
        <v>84</v>
      </c>
      <c r="B43" s="5" t="s">
        <v>85</v>
      </c>
    </row>
    <row r="44" spans="1:2" ht="18">
      <c r="A44" s="3" t="s">
        <v>86</v>
      </c>
      <c r="B44" s="5" t="s">
        <v>87</v>
      </c>
    </row>
    <row r="45" spans="1:2" ht="18">
      <c r="A45" s="3" t="s">
        <v>88</v>
      </c>
      <c r="B45" s="5" t="s">
        <v>89</v>
      </c>
    </row>
    <row r="46" spans="1:2" ht="18">
      <c r="A46" s="3" t="s">
        <v>90</v>
      </c>
      <c r="B46" s="5" t="s">
        <v>91</v>
      </c>
    </row>
    <row r="47" spans="1:2" ht="18">
      <c r="A47" s="3" t="s">
        <v>92</v>
      </c>
      <c r="B47" s="5" t="s">
        <v>93</v>
      </c>
    </row>
    <row r="48" spans="1:2" ht="18">
      <c r="A48" s="3" t="s">
        <v>94</v>
      </c>
      <c r="B48" s="5" t="s">
        <v>95</v>
      </c>
    </row>
    <row r="49" spans="1:2" ht="18.75" thickBot="1">
      <c r="A49" s="3" t="s">
        <v>96</v>
      </c>
      <c r="B49" s="8" t="s">
        <v>97</v>
      </c>
    </row>
    <row r="50" spans="1:2" ht="18">
      <c r="A50" s="3" t="s">
        <v>98</v>
      </c>
      <c r="B50" s="4" t="s">
        <v>99</v>
      </c>
    </row>
    <row r="51" spans="1:2" ht="18">
      <c r="A51" s="3" t="s">
        <v>100</v>
      </c>
      <c r="B51" s="5" t="s">
        <v>101</v>
      </c>
    </row>
    <row r="52" spans="1:2" ht="18">
      <c r="A52" s="3" t="s">
        <v>102</v>
      </c>
      <c r="B52" s="5" t="s">
        <v>103</v>
      </c>
    </row>
    <row r="53" spans="1:2" ht="18">
      <c r="A53" s="3" t="s">
        <v>104</v>
      </c>
      <c r="B53" s="6" t="s">
        <v>105</v>
      </c>
    </row>
    <row r="54" spans="1:2" ht="18">
      <c r="A54" s="3" t="s">
        <v>106</v>
      </c>
      <c r="B54" s="5" t="s">
        <v>107</v>
      </c>
    </row>
    <row r="55" spans="1:2" ht="18">
      <c r="A55" s="3" t="s">
        <v>108</v>
      </c>
      <c r="B55" s="5" t="s">
        <v>109</v>
      </c>
    </row>
    <row r="56" spans="1:2" ht="18">
      <c r="A56" s="3" t="s">
        <v>110</v>
      </c>
      <c r="B56" s="5" t="s">
        <v>111</v>
      </c>
    </row>
    <row r="57" spans="1:2" ht="18">
      <c r="A57" s="3" t="s">
        <v>112</v>
      </c>
      <c r="B57" s="5" t="s">
        <v>113</v>
      </c>
    </row>
    <row r="58" spans="1:2" ht="18">
      <c r="A58" s="3" t="s">
        <v>114</v>
      </c>
      <c r="B58" s="5" t="s">
        <v>115</v>
      </c>
    </row>
    <row r="59" spans="1:2" ht="18">
      <c r="A59" s="3" t="s">
        <v>116</v>
      </c>
      <c r="B59" s="5" t="s">
        <v>117</v>
      </c>
    </row>
    <row r="60" spans="1:2" ht="18.75" thickBot="1">
      <c r="A60" s="3" t="s">
        <v>118</v>
      </c>
      <c r="B60" s="8" t="s">
        <v>119</v>
      </c>
    </row>
    <row r="61" spans="1:2" ht="18">
      <c r="A61" s="3" t="s">
        <v>120</v>
      </c>
      <c r="B61" s="4" t="s">
        <v>121</v>
      </c>
    </row>
    <row r="62" spans="1:2" ht="18">
      <c r="A62" s="3" t="s">
        <v>122</v>
      </c>
      <c r="B62" s="5" t="s">
        <v>123</v>
      </c>
    </row>
    <row r="63" spans="1:2" ht="18">
      <c r="A63" s="3" t="s">
        <v>124</v>
      </c>
      <c r="B63" s="6" t="s">
        <v>125</v>
      </c>
    </row>
    <row r="64" spans="1:2" ht="18">
      <c r="A64" s="3" t="s">
        <v>126</v>
      </c>
      <c r="B64" s="5" t="s">
        <v>127</v>
      </c>
    </row>
    <row r="65" spans="1:2" ht="18">
      <c r="A65" s="3" t="s">
        <v>128</v>
      </c>
      <c r="B65" s="5" t="s">
        <v>129</v>
      </c>
    </row>
    <row r="66" spans="1:2" ht="18">
      <c r="A66" s="3" t="s">
        <v>130</v>
      </c>
      <c r="B66" s="5" t="s">
        <v>131</v>
      </c>
    </row>
    <row r="67" spans="1:2" ht="18">
      <c r="A67" s="3" t="s">
        <v>132</v>
      </c>
      <c r="B67" s="5" t="s">
        <v>133</v>
      </c>
    </row>
    <row r="68" spans="1:2" ht="18">
      <c r="A68" s="3" t="s">
        <v>134</v>
      </c>
      <c r="B68" s="5" t="s">
        <v>135</v>
      </c>
    </row>
    <row r="69" spans="1:2" ht="18">
      <c r="A69" s="3" t="s">
        <v>136</v>
      </c>
      <c r="B69" s="5" t="s">
        <v>137</v>
      </c>
    </row>
    <row r="70" spans="1:2" ht="18.75" thickBot="1">
      <c r="A70" s="3" t="s">
        <v>138</v>
      </c>
      <c r="B70" s="8" t="s">
        <v>139</v>
      </c>
    </row>
    <row r="71" spans="1:2" ht="18">
      <c r="A71" s="3" t="s">
        <v>140</v>
      </c>
      <c r="B71" s="9" t="s">
        <v>141</v>
      </c>
    </row>
    <row r="72" spans="1:2" ht="18">
      <c r="A72" s="3" t="s">
        <v>142</v>
      </c>
      <c r="B72" s="5" t="s">
        <v>143</v>
      </c>
    </row>
    <row r="73" spans="1:2" ht="18">
      <c r="A73" s="3" t="s">
        <v>144</v>
      </c>
      <c r="B73" s="5" t="s">
        <v>145</v>
      </c>
    </row>
    <row r="74" spans="1:2" ht="18.75" thickBot="1">
      <c r="A74" s="3" t="s">
        <v>146</v>
      </c>
      <c r="B74" s="8" t="s">
        <v>147</v>
      </c>
    </row>
    <row r="75" spans="1:2" ht="18">
      <c r="A75" s="3" t="s">
        <v>148</v>
      </c>
      <c r="B75" s="4" t="s">
        <v>149</v>
      </c>
    </row>
    <row r="76" spans="1:2" ht="18">
      <c r="A76" s="3" t="s">
        <v>150</v>
      </c>
      <c r="B76" s="5" t="s">
        <v>151</v>
      </c>
    </row>
    <row r="77" spans="1:2" ht="18">
      <c r="A77" s="3" t="s">
        <v>152</v>
      </c>
      <c r="B77" s="6" t="s">
        <v>153</v>
      </c>
    </row>
    <row r="78" spans="1:2" ht="18">
      <c r="A78" s="3" t="s">
        <v>154</v>
      </c>
      <c r="B78" s="5" t="s">
        <v>155</v>
      </c>
    </row>
    <row r="79" spans="1:2" ht="18">
      <c r="A79" s="3" t="s">
        <v>156</v>
      </c>
      <c r="B79" s="5" t="s">
        <v>157</v>
      </c>
    </row>
    <row r="80" spans="1:2" ht="18">
      <c r="A80" s="3" t="s">
        <v>158</v>
      </c>
      <c r="B80" s="5" t="s">
        <v>159</v>
      </c>
    </row>
    <row r="81" spans="1:2" ht="18">
      <c r="A81" s="3" t="s">
        <v>160</v>
      </c>
      <c r="B81" s="5" t="s">
        <v>161</v>
      </c>
    </row>
    <row r="82" spans="1:2" ht="18.75" thickBot="1">
      <c r="A82" s="3" t="s">
        <v>162</v>
      </c>
      <c r="B82" s="8" t="s">
        <v>163</v>
      </c>
    </row>
    <row r="83" spans="1:2" ht="18">
      <c r="A83" s="3" t="s">
        <v>164</v>
      </c>
      <c r="B83" s="4" t="s">
        <v>165</v>
      </c>
    </row>
    <row r="84" spans="1:2" ht="18">
      <c r="A84" s="3" t="s">
        <v>166</v>
      </c>
      <c r="B84" s="5" t="s">
        <v>167</v>
      </c>
    </row>
    <row r="85" spans="1:2" ht="18">
      <c r="A85" s="3" t="s">
        <v>168</v>
      </c>
      <c r="B85" s="5" t="s">
        <v>169</v>
      </c>
    </row>
    <row r="86" spans="1:2" ht="18">
      <c r="A86" s="3" t="s">
        <v>170</v>
      </c>
      <c r="B86" s="5" t="s">
        <v>171</v>
      </c>
    </row>
    <row r="87" spans="1:2" ht="18">
      <c r="A87" s="3" t="s">
        <v>172</v>
      </c>
      <c r="B87" s="6" t="s">
        <v>173</v>
      </c>
    </row>
    <row r="88" spans="1:2" ht="18">
      <c r="A88" s="3" t="s">
        <v>174</v>
      </c>
      <c r="B88" s="5" t="s">
        <v>175</v>
      </c>
    </row>
    <row r="89" spans="1:2" ht="18.75" thickBot="1">
      <c r="A89" s="3" t="s">
        <v>176</v>
      </c>
      <c r="B89" s="8" t="s">
        <v>177</v>
      </c>
    </row>
    <row r="90" spans="1:2" ht="18">
      <c r="A90" s="3" t="s">
        <v>178</v>
      </c>
      <c r="B90" s="4" t="s">
        <v>179</v>
      </c>
    </row>
    <row r="91" spans="1:2" ht="18">
      <c r="A91" s="3" t="s">
        <v>180</v>
      </c>
      <c r="B91" s="5" t="s">
        <v>181</v>
      </c>
    </row>
    <row r="92" spans="1:2" ht="18">
      <c r="A92" s="3" t="s">
        <v>182</v>
      </c>
      <c r="B92" s="5" t="s">
        <v>183</v>
      </c>
    </row>
    <row r="93" spans="1:2" ht="18">
      <c r="A93" s="3" t="s">
        <v>184</v>
      </c>
      <c r="B93" s="5" t="s">
        <v>185</v>
      </c>
    </row>
    <row r="94" spans="1:2" ht="18">
      <c r="A94" s="3" t="s">
        <v>186</v>
      </c>
      <c r="B94" s="6" t="s">
        <v>187</v>
      </c>
    </row>
    <row r="95" spans="1:2" ht="18">
      <c r="A95" s="3" t="s">
        <v>188</v>
      </c>
      <c r="B95" s="5" t="s">
        <v>189</v>
      </c>
    </row>
    <row r="96" spans="1:2" ht="18">
      <c r="A96" s="3" t="s">
        <v>190</v>
      </c>
      <c r="B96" s="5" t="s">
        <v>191</v>
      </c>
    </row>
    <row r="97" spans="1:2" ht="18">
      <c r="A97" s="3" t="s">
        <v>192</v>
      </c>
      <c r="B97" s="5" t="s">
        <v>193</v>
      </c>
    </row>
    <row r="98" spans="1:2" ht="18.75" thickBot="1">
      <c r="A98" s="3" t="s">
        <v>194</v>
      </c>
      <c r="B98" s="8" t="s">
        <v>195</v>
      </c>
    </row>
    <row r="99" spans="1:2" ht="18">
      <c r="A99" s="3" t="s">
        <v>196</v>
      </c>
      <c r="B99" s="4" t="s">
        <v>197</v>
      </c>
    </row>
    <row r="100" spans="1:2" ht="18">
      <c r="A100" s="3" t="s">
        <v>198</v>
      </c>
      <c r="B100" s="5" t="s">
        <v>199</v>
      </c>
    </row>
    <row r="101" spans="1:2" ht="18">
      <c r="A101" s="3" t="s">
        <v>200</v>
      </c>
      <c r="B101" s="6" t="s">
        <v>201</v>
      </c>
    </row>
    <row r="102" spans="1:2" ht="18">
      <c r="A102" s="3" t="s">
        <v>202</v>
      </c>
      <c r="B102" s="5" t="s">
        <v>203</v>
      </c>
    </row>
    <row r="103" spans="1:2" ht="18">
      <c r="A103" s="3" t="s">
        <v>204</v>
      </c>
      <c r="B103" s="5" t="s">
        <v>205</v>
      </c>
    </row>
    <row r="104" spans="1:2" ht="18">
      <c r="A104" s="3" t="s">
        <v>206</v>
      </c>
      <c r="B104" s="5" t="s">
        <v>207</v>
      </c>
    </row>
    <row r="105" spans="1:2" ht="18">
      <c r="A105" s="3" t="s">
        <v>208</v>
      </c>
      <c r="B105" s="5" t="s">
        <v>209</v>
      </c>
    </row>
    <row r="106" spans="1:2" ht="18.75" thickBot="1">
      <c r="A106" s="3" t="s">
        <v>210</v>
      </c>
      <c r="B106" s="8" t="s">
        <v>211</v>
      </c>
    </row>
    <row r="107" spans="1:2" ht="18">
      <c r="A107" s="3" t="s">
        <v>212</v>
      </c>
      <c r="B107" s="4" t="s">
        <v>213</v>
      </c>
    </row>
    <row r="108" spans="1:2" ht="18">
      <c r="A108" s="3" t="s">
        <v>214</v>
      </c>
      <c r="B108" s="5" t="s">
        <v>215</v>
      </c>
    </row>
    <row r="109" spans="1:2" ht="18">
      <c r="A109" s="3" t="s">
        <v>216</v>
      </c>
      <c r="B109" s="5" t="s">
        <v>217</v>
      </c>
    </row>
    <row r="110" spans="1:2" ht="18">
      <c r="A110" s="3" t="s">
        <v>218</v>
      </c>
      <c r="B110" s="5" t="s">
        <v>219</v>
      </c>
    </row>
    <row r="111" spans="1:2" ht="18">
      <c r="A111" s="3" t="s">
        <v>220</v>
      </c>
      <c r="B111" s="5" t="s">
        <v>221</v>
      </c>
    </row>
    <row r="112" spans="1:2" ht="18">
      <c r="A112" s="3" t="s">
        <v>222</v>
      </c>
      <c r="B112" s="5" t="s">
        <v>223</v>
      </c>
    </row>
    <row r="113" spans="1:2" ht="18">
      <c r="A113" s="3" t="s">
        <v>224</v>
      </c>
      <c r="B113" s="5" t="s">
        <v>225</v>
      </c>
    </row>
    <row r="114" spans="1:2" ht="18">
      <c r="A114" s="3" t="s">
        <v>226</v>
      </c>
      <c r="B114" s="5" t="s">
        <v>227</v>
      </c>
    </row>
    <row r="115" spans="1:2" ht="18">
      <c r="A115" s="3" t="s">
        <v>228</v>
      </c>
      <c r="B115" s="6" t="s">
        <v>229</v>
      </c>
    </row>
    <row r="116" spans="1:2" ht="18">
      <c r="A116" s="3" t="s">
        <v>230</v>
      </c>
      <c r="B116" s="5" t="s">
        <v>231</v>
      </c>
    </row>
    <row r="117" spans="1:2" ht="18.75" thickBot="1">
      <c r="A117" s="3" t="s">
        <v>232</v>
      </c>
      <c r="B117" s="8" t="s">
        <v>233</v>
      </c>
    </row>
    <row r="118" spans="1:2" ht="18">
      <c r="A118" s="3" t="s">
        <v>234</v>
      </c>
      <c r="B118" s="4" t="s">
        <v>235</v>
      </c>
    </row>
    <row r="119" spans="1:2" ht="18">
      <c r="A119" s="3" t="s">
        <v>236</v>
      </c>
      <c r="B119" s="5" t="s">
        <v>237</v>
      </c>
    </row>
    <row r="120" spans="1:2" ht="18">
      <c r="A120" s="3" t="s">
        <v>238</v>
      </c>
      <c r="B120" s="5" t="s">
        <v>239</v>
      </c>
    </row>
    <row r="121" spans="1:2" ht="18">
      <c r="A121" s="3" t="s">
        <v>240</v>
      </c>
      <c r="B121" s="5" t="s">
        <v>241</v>
      </c>
    </row>
    <row r="122" spans="1:2" ht="18">
      <c r="A122" s="3" t="s">
        <v>242</v>
      </c>
      <c r="B122" s="5" t="s">
        <v>243</v>
      </c>
    </row>
    <row r="123" spans="1:2" ht="18">
      <c r="A123" s="3" t="s">
        <v>244</v>
      </c>
      <c r="B123" s="6" t="s">
        <v>245</v>
      </c>
    </row>
    <row r="124" spans="1:2" ht="18">
      <c r="A124" s="3" t="s">
        <v>246</v>
      </c>
      <c r="B124" s="5" t="s">
        <v>247</v>
      </c>
    </row>
    <row r="125" spans="1:2" ht="18">
      <c r="A125" s="3" t="s">
        <v>248</v>
      </c>
      <c r="B125" s="5" t="s">
        <v>249</v>
      </c>
    </row>
    <row r="126" spans="1:2" ht="18">
      <c r="A126" s="3" t="s">
        <v>250</v>
      </c>
      <c r="B126" s="5" t="s">
        <v>251</v>
      </c>
    </row>
    <row r="127" spans="1:2" ht="18">
      <c r="A127" s="3" t="s">
        <v>252</v>
      </c>
      <c r="B127" s="5" t="s">
        <v>253</v>
      </c>
    </row>
    <row r="128" spans="1:2" ht="18">
      <c r="A128" s="3" t="s">
        <v>254</v>
      </c>
      <c r="B128" s="10" t="s">
        <v>255</v>
      </c>
    </row>
    <row r="129" spans="1:2" ht="18.75" thickBot="1">
      <c r="A129" s="3" t="s">
        <v>256</v>
      </c>
      <c r="B129" s="8" t="s">
        <v>257</v>
      </c>
    </row>
    <row r="130" spans="1:2" ht="18">
      <c r="A130" s="3" t="s">
        <v>258</v>
      </c>
      <c r="B130" s="4" t="s">
        <v>259</v>
      </c>
    </row>
    <row r="131" spans="1:2" ht="18">
      <c r="A131" s="3" t="s">
        <v>260</v>
      </c>
      <c r="B131" s="5" t="s">
        <v>261</v>
      </c>
    </row>
    <row r="132" spans="1:2" ht="18">
      <c r="A132" s="3" t="s">
        <v>262</v>
      </c>
      <c r="B132" s="5" t="s">
        <v>263</v>
      </c>
    </row>
    <row r="133" spans="1:2" ht="18">
      <c r="A133" s="3" t="s">
        <v>264</v>
      </c>
      <c r="B133" s="6" t="s">
        <v>265</v>
      </c>
    </row>
    <row r="134" spans="1:2" ht="18">
      <c r="A134" s="3" t="s">
        <v>266</v>
      </c>
      <c r="B134" s="5" t="s">
        <v>267</v>
      </c>
    </row>
    <row r="135" spans="1:2" ht="18.75" thickBot="1">
      <c r="A135" s="3" t="s">
        <v>268</v>
      </c>
      <c r="B135" s="8" t="s">
        <v>269</v>
      </c>
    </row>
    <row r="136" spans="1:2" ht="18">
      <c r="A136" s="3" t="s">
        <v>270</v>
      </c>
      <c r="B136" s="11" t="s">
        <v>271</v>
      </c>
    </row>
    <row r="137" spans="1:2" ht="18">
      <c r="A137" s="3" t="s">
        <v>272</v>
      </c>
      <c r="B137" s="5" t="s">
        <v>273</v>
      </c>
    </row>
    <row r="138" spans="1:2" ht="18">
      <c r="A138" s="3" t="s">
        <v>274</v>
      </c>
      <c r="B138" s="5" t="s">
        <v>275</v>
      </c>
    </row>
    <row r="139" spans="1:2" ht="18">
      <c r="A139" s="3" t="s">
        <v>276</v>
      </c>
      <c r="B139" s="5" t="s">
        <v>277</v>
      </c>
    </row>
    <row r="140" spans="1:2" ht="18">
      <c r="A140" s="3" t="s">
        <v>278</v>
      </c>
      <c r="B140" s="5" t="s">
        <v>279</v>
      </c>
    </row>
    <row r="141" spans="1:2" ht="18">
      <c r="A141" s="3" t="s">
        <v>280</v>
      </c>
      <c r="B141" s="5" t="s">
        <v>281</v>
      </c>
    </row>
    <row r="142" spans="1:2" ht="18">
      <c r="A142" s="3" t="s">
        <v>282</v>
      </c>
      <c r="B142" s="5" t="s">
        <v>283</v>
      </c>
    </row>
    <row r="143" spans="1:2" ht="18">
      <c r="A143" s="3" t="s">
        <v>284</v>
      </c>
      <c r="B143" s="6" t="s">
        <v>285</v>
      </c>
    </row>
    <row r="144" spans="1:2" ht="18">
      <c r="A144" s="3" t="s">
        <v>286</v>
      </c>
      <c r="B144" s="5" t="s">
        <v>287</v>
      </c>
    </row>
    <row r="145" spans="1:2" ht="18">
      <c r="A145" s="3" t="s">
        <v>288</v>
      </c>
      <c r="B145" s="5" t="s">
        <v>289</v>
      </c>
    </row>
    <row r="146" spans="1:2" ht="18.75" thickBot="1">
      <c r="A146" s="3" t="s">
        <v>290</v>
      </c>
      <c r="B146" s="8" t="s">
        <v>291</v>
      </c>
    </row>
    <row r="147" spans="1:2" ht="18">
      <c r="A147" s="3" t="s">
        <v>292</v>
      </c>
      <c r="B147" s="11" t="s">
        <v>293</v>
      </c>
    </row>
    <row r="148" spans="1:2" ht="18">
      <c r="A148" s="3" t="s">
        <v>294</v>
      </c>
      <c r="B148" s="5" t="s">
        <v>295</v>
      </c>
    </row>
    <row r="149" spans="1:2" ht="18">
      <c r="A149" s="3" t="s">
        <v>296</v>
      </c>
      <c r="B149" s="5" t="s">
        <v>297</v>
      </c>
    </row>
    <row r="150" spans="1:2" ht="18">
      <c r="A150" s="3" t="s">
        <v>298</v>
      </c>
      <c r="B150" s="5" t="s">
        <v>299</v>
      </c>
    </row>
    <row r="151" spans="1:2" ht="18">
      <c r="A151" s="3" t="s">
        <v>300</v>
      </c>
      <c r="B151" s="5" t="s">
        <v>301</v>
      </c>
    </row>
    <row r="152" spans="1:2" ht="18">
      <c r="A152" s="3" t="s">
        <v>302</v>
      </c>
      <c r="B152" s="5" t="s">
        <v>303</v>
      </c>
    </row>
    <row r="153" spans="1:2" ht="18">
      <c r="A153" s="3" t="s">
        <v>304</v>
      </c>
      <c r="B153" s="5" t="s">
        <v>305</v>
      </c>
    </row>
    <row r="154" spans="1:2" ht="18">
      <c r="A154" s="3" t="s">
        <v>306</v>
      </c>
      <c r="B154" s="5" t="s">
        <v>307</v>
      </c>
    </row>
    <row r="155" spans="1:2" ht="18">
      <c r="A155" s="3" t="s">
        <v>308</v>
      </c>
      <c r="B155" s="6" t="s">
        <v>309</v>
      </c>
    </row>
    <row r="156" spans="1:2" ht="18">
      <c r="A156" s="3" t="s">
        <v>310</v>
      </c>
      <c r="B156" s="5" t="s">
        <v>311</v>
      </c>
    </row>
    <row r="157" spans="1:2" ht="18">
      <c r="A157" s="3" t="s">
        <v>312</v>
      </c>
      <c r="B157" s="5" t="s">
        <v>313</v>
      </c>
    </row>
    <row r="158" spans="1:2" ht="18">
      <c r="A158" s="3" t="s">
        <v>314</v>
      </c>
      <c r="B158" s="5" t="s">
        <v>315</v>
      </c>
    </row>
    <row r="159" spans="1:2" ht="18">
      <c r="A159" s="3" t="s">
        <v>316</v>
      </c>
      <c r="B159" s="5" t="s">
        <v>317</v>
      </c>
    </row>
    <row r="160" spans="1:2" ht="18">
      <c r="A160" s="3" t="s">
        <v>318</v>
      </c>
      <c r="B160" s="5" t="s">
        <v>319</v>
      </c>
    </row>
    <row r="161" spans="1:2" ht="18">
      <c r="A161" s="3" t="s">
        <v>320</v>
      </c>
      <c r="B161" s="5" t="s">
        <v>321</v>
      </c>
    </row>
    <row r="162" spans="1:2" ht="18">
      <c r="A162" s="3" t="s">
        <v>322</v>
      </c>
      <c r="B162" s="5" t="s">
        <v>323</v>
      </c>
    </row>
    <row r="163" spans="1:2" ht="18">
      <c r="A163" s="3" t="s">
        <v>324</v>
      </c>
      <c r="B163" s="5" t="s">
        <v>325</v>
      </c>
    </row>
    <row r="164" spans="1:2" ht="18.75" thickBot="1">
      <c r="A164" s="3" t="s">
        <v>326</v>
      </c>
      <c r="B164" s="12" t="s">
        <v>327</v>
      </c>
    </row>
    <row r="165" spans="1:2" ht="18.75">
      <c r="A165" s="3" t="s">
        <v>328</v>
      </c>
      <c r="B165" s="4" t="s">
        <v>329</v>
      </c>
    </row>
    <row r="166" spans="1:2" ht="18.75">
      <c r="A166" s="3" t="s">
        <v>330</v>
      </c>
      <c r="B166" s="5" t="s">
        <v>331</v>
      </c>
    </row>
    <row r="167" spans="1:2" ht="18.75">
      <c r="A167" s="3" t="s">
        <v>332</v>
      </c>
      <c r="B167" s="5" t="s">
        <v>333</v>
      </c>
    </row>
    <row r="168" spans="1:2" ht="18.75">
      <c r="A168" s="3" t="s">
        <v>334</v>
      </c>
      <c r="B168" s="5" t="s">
        <v>335</v>
      </c>
    </row>
    <row r="169" spans="1:2" ht="19.5">
      <c r="A169" s="3" t="s">
        <v>336</v>
      </c>
      <c r="B169" s="6" t="s">
        <v>337</v>
      </c>
    </row>
    <row r="170" spans="1:2" ht="18.75">
      <c r="A170" s="3" t="s">
        <v>338</v>
      </c>
      <c r="B170" s="5" t="s">
        <v>339</v>
      </c>
    </row>
    <row r="171" spans="1:2" ht="19.5" thickBot="1">
      <c r="A171" s="3" t="s">
        <v>340</v>
      </c>
      <c r="B171" s="8" t="s">
        <v>341</v>
      </c>
    </row>
    <row r="172" spans="1:2" ht="18.75">
      <c r="A172" s="3" t="s">
        <v>342</v>
      </c>
      <c r="B172" s="4" t="s">
        <v>343</v>
      </c>
    </row>
    <row r="173" spans="1:2" ht="18.75">
      <c r="A173" s="3" t="s">
        <v>344</v>
      </c>
      <c r="B173" s="5" t="s">
        <v>61</v>
      </c>
    </row>
    <row r="174" spans="1:2" ht="18.75">
      <c r="A174" s="3" t="s">
        <v>345</v>
      </c>
      <c r="B174" s="5" t="s">
        <v>346</v>
      </c>
    </row>
    <row r="175" spans="1:2" ht="18.75">
      <c r="A175" s="3" t="s">
        <v>347</v>
      </c>
      <c r="B175" s="5" t="s">
        <v>348</v>
      </c>
    </row>
    <row r="176" spans="1:2" ht="18.75">
      <c r="A176" s="3" t="s">
        <v>349</v>
      </c>
      <c r="B176" s="5" t="s">
        <v>350</v>
      </c>
    </row>
    <row r="177" spans="1:2" ht="19.5">
      <c r="A177" s="3" t="s">
        <v>351</v>
      </c>
      <c r="B177" s="6" t="s">
        <v>352</v>
      </c>
    </row>
    <row r="178" spans="1:2" ht="18.75">
      <c r="A178" s="3" t="s">
        <v>353</v>
      </c>
      <c r="B178" s="5" t="s">
        <v>354</v>
      </c>
    </row>
    <row r="179" spans="1:2" ht="19.5" thickBot="1">
      <c r="A179" s="3" t="s">
        <v>355</v>
      </c>
      <c r="B179" s="8" t="s">
        <v>356</v>
      </c>
    </row>
    <row r="180" spans="1:2" ht="18.75">
      <c r="A180" s="3" t="s">
        <v>357</v>
      </c>
      <c r="B180" s="4" t="s">
        <v>358</v>
      </c>
    </row>
    <row r="181" spans="1:2" ht="18.75">
      <c r="A181" s="3" t="s">
        <v>359</v>
      </c>
      <c r="B181" s="5" t="s">
        <v>360</v>
      </c>
    </row>
    <row r="182" spans="1:2" ht="18.75">
      <c r="A182" s="3" t="s">
        <v>361</v>
      </c>
      <c r="B182" s="5" t="s">
        <v>362</v>
      </c>
    </row>
    <row r="183" spans="1:2" ht="18.75">
      <c r="A183" s="3" t="s">
        <v>363</v>
      </c>
      <c r="B183" s="5" t="s">
        <v>364</v>
      </c>
    </row>
    <row r="184" spans="1:2" ht="19.5">
      <c r="A184" s="3" t="s">
        <v>365</v>
      </c>
      <c r="B184" s="6" t="s">
        <v>366</v>
      </c>
    </row>
    <row r="185" spans="1:2" ht="18.75">
      <c r="A185" s="3" t="s">
        <v>367</v>
      </c>
      <c r="B185" s="5" t="s">
        <v>368</v>
      </c>
    </row>
    <row r="186" spans="1:2" ht="19.5" thickBot="1">
      <c r="A186" s="3" t="s">
        <v>369</v>
      </c>
      <c r="B186" s="8" t="s">
        <v>370</v>
      </c>
    </row>
    <row r="187" spans="1:2" ht="18.75">
      <c r="A187" s="3" t="s">
        <v>371</v>
      </c>
      <c r="B187" s="4" t="s">
        <v>372</v>
      </c>
    </row>
    <row r="188" spans="1:2" ht="18.75">
      <c r="A188" s="3" t="s">
        <v>373</v>
      </c>
      <c r="B188" s="5" t="s">
        <v>374</v>
      </c>
    </row>
    <row r="189" spans="1:2" ht="19.5">
      <c r="A189" s="3" t="s">
        <v>375</v>
      </c>
      <c r="B189" s="6" t="s">
        <v>376</v>
      </c>
    </row>
    <row r="190" spans="1:2" ht="19.5" thickBot="1">
      <c r="A190" s="3" t="s">
        <v>377</v>
      </c>
      <c r="B190" s="8" t="s">
        <v>378</v>
      </c>
    </row>
    <row r="191" spans="1:2" ht="18.75">
      <c r="A191" s="3" t="s">
        <v>379</v>
      </c>
      <c r="B191" s="4" t="s">
        <v>380</v>
      </c>
    </row>
    <row r="192" spans="1:2" ht="18.75">
      <c r="A192" s="3" t="s">
        <v>381</v>
      </c>
      <c r="B192" s="5" t="s">
        <v>382</v>
      </c>
    </row>
    <row r="193" spans="1:2" ht="18.75">
      <c r="A193" s="3" t="s">
        <v>383</v>
      </c>
      <c r="B193" s="5" t="s">
        <v>384</v>
      </c>
    </row>
    <row r="194" spans="1:2" ht="18.75">
      <c r="A194" s="3" t="s">
        <v>385</v>
      </c>
      <c r="B194" s="5" t="s">
        <v>386</v>
      </c>
    </row>
    <row r="195" spans="1:2" ht="18.75">
      <c r="A195" s="3" t="s">
        <v>387</v>
      </c>
      <c r="B195" s="5" t="s">
        <v>388</v>
      </c>
    </row>
    <row r="196" spans="1:2" ht="18.75">
      <c r="A196" s="3" t="s">
        <v>389</v>
      </c>
      <c r="B196" s="5" t="s">
        <v>390</v>
      </c>
    </row>
    <row r="197" spans="1:2" ht="18.75">
      <c r="A197" s="3" t="s">
        <v>391</v>
      </c>
      <c r="B197" s="5" t="s">
        <v>392</v>
      </c>
    </row>
    <row r="198" spans="1:2" ht="18.75">
      <c r="A198" s="3" t="s">
        <v>393</v>
      </c>
      <c r="B198" s="5" t="s">
        <v>394</v>
      </c>
    </row>
    <row r="199" spans="1:2" ht="19.5">
      <c r="A199" s="3" t="s">
        <v>395</v>
      </c>
      <c r="B199" s="6" t="s">
        <v>396</v>
      </c>
    </row>
    <row r="200" spans="1:2" ht="19.5" thickBot="1">
      <c r="A200" s="3" t="s">
        <v>397</v>
      </c>
      <c r="B200" s="8" t="s">
        <v>398</v>
      </c>
    </row>
    <row r="201" spans="1:2" ht="18.75">
      <c r="A201" s="3" t="s">
        <v>399</v>
      </c>
      <c r="B201" s="4" t="s">
        <v>400</v>
      </c>
    </row>
    <row r="202" spans="1:2" ht="18.75">
      <c r="A202" s="3" t="s">
        <v>401</v>
      </c>
      <c r="B202" s="5" t="s">
        <v>402</v>
      </c>
    </row>
    <row r="203" spans="1:2" ht="18.75">
      <c r="A203" s="3" t="s">
        <v>403</v>
      </c>
      <c r="B203" s="5" t="s">
        <v>404</v>
      </c>
    </row>
    <row r="204" spans="1:2" ht="18.75">
      <c r="A204" s="3" t="s">
        <v>405</v>
      </c>
      <c r="B204" s="5" t="s">
        <v>406</v>
      </c>
    </row>
    <row r="205" spans="1:2" ht="18.75">
      <c r="A205" s="3" t="s">
        <v>407</v>
      </c>
      <c r="B205" s="5" t="s">
        <v>408</v>
      </c>
    </row>
    <row r="206" spans="1:2" ht="18.75">
      <c r="A206" s="3" t="s">
        <v>409</v>
      </c>
      <c r="B206" s="5" t="s">
        <v>410</v>
      </c>
    </row>
    <row r="207" spans="1:2" ht="18.75">
      <c r="A207" s="3" t="s">
        <v>411</v>
      </c>
      <c r="B207" s="5" t="s">
        <v>412</v>
      </c>
    </row>
    <row r="208" spans="1:2" ht="18.75">
      <c r="A208" s="3" t="s">
        <v>413</v>
      </c>
      <c r="B208" s="5" t="s">
        <v>414</v>
      </c>
    </row>
    <row r="209" spans="1:2" ht="18.75">
      <c r="A209" s="3" t="s">
        <v>415</v>
      </c>
      <c r="B209" s="5" t="s">
        <v>416</v>
      </c>
    </row>
    <row r="210" spans="1:2" ht="18.75">
      <c r="A210" s="3" t="s">
        <v>417</v>
      </c>
      <c r="B210" s="5" t="s">
        <v>418</v>
      </c>
    </row>
    <row r="211" spans="1:2" ht="18.75">
      <c r="A211" s="3" t="s">
        <v>419</v>
      </c>
      <c r="B211" s="5" t="s">
        <v>420</v>
      </c>
    </row>
    <row r="212" spans="1:2" ht="18.75">
      <c r="A212" s="3" t="s">
        <v>421</v>
      </c>
      <c r="B212" s="5" t="s">
        <v>422</v>
      </c>
    </row>
    <row r="213" spans="1:2" ht="18.75">
      <c r="A213" s="3" t="s">
        <v>423</v>
      </c>
      <c r="B213" s="5" t="s">
        <v>424</v>
      </c>
    </row>
    <row r="214" spans="1:2" ht="18.75">
      <c r="A214" s="3" t="s">
        <v>425</v>
      </c>
      <c r="B214" s="5" t="s">
        <v>426</v>
      </c>
    </row>
    <row r="215" spans="1:2" ht="18.75">
      <c r="A215" s="3" t="s">
        <v>427</v>
      </c>
      <c r="B215" s="5" t="s">
        <v>428</v>
      </c>
    </row>
    <row r="216" spans="1:2" ht="18.75">
      <c r="A216" s="3" t="s">
        <v>429</v>
      </c>
      <c r="B216" s="5" t="s">
        <v>430</v>
      </c>
    </row>
    <row r="217" spans="1:2" ht="18.75">
      <c r="A217" s="3" t="s">
        <v>431</v>
      </c>
      <c r="B217" s="5" t="s">
        <v>432</v>
      </c>
    </row>
    <row r="218" spans="1:2" ht="18.75">
      <c r="A218" s="3" t="s">
        <v>433</v>
      </c>
      <c r="B218" s="5" t="s">
        <v>434</v>
      </c>
    </row>
    <row r="219" spans="1:2" ht="18.75">
      <c r="A219" s="3" t="s">
        <v>435</v>
      </c>
      <c r="B219" s="5" t="s">
        <v>436</v>
      </c>
    </row>
    <row r="220" spans="1:2" ht="18.75">
      <c r="A220" s="3" t="s">
        <v>437</v>
      </c>
      <c r="B220" s="5" t="s">
        <v>438</v>
      </c>
    </row>
    <row r="221" spans="1:2" ht="18.75">
      <c r="A221" s="3" t="s">
        <v>439</v>
      </c>
      <c r="B221" s="5" t="s">
        <v>440</v>
      </c>
    </row>
    <row r="222" spans="1:2" ht="18.75">
      <c r="A222" s="3" t="s">
        <v>441</v>
      </c>
      <c r="B222" s="5" t="s">
        <v>442</v>
      </c>
    </row>
    <row r="223" spans="1:2" ht="18.75">
      <c r="A223" s="3" t="s">
        <v>443</v>
      </c>
      <c r="B223" s="5" t="s">
        <v>444</v>
      </c>
    </row>
    <row r="224" spans="1:2" ht="18.75">
      <c r="A224" s="3" t="s">
        <v>445</v>
      </c>
      <c r="B224" s="5" t="s">
        <v>446</v>
      </c>
    </row>
    <row r="225" spans="1:2" ht="20.25" thickBot="1">
      <c r="A225" s="3" t="s">
        <v>447</v>
      </c>
      <c r="B225" s="13" t="s">
        <v>448</v>
      </c>
    </row>
    <row r="226" spans="1:2" ht="18.75">
      <c r="A226" s="3" t="s">
        <v>449</v>
      </c>
      <c r="B226" s="4" t="s">
        <v>450</v>
      </c>
    </row>
    <row r="227" spans="1:2" ht="18.75">
      <c r="A227" s="3" t="s">
        <v>451</v>
      </c>
      <c r="B227" s="5" t="s">
        <v>452</v>
      </c>
    </row>
    <row r="228" spans="1:2" ht="18.75">
      <c r="A228" s="3" t="s">
        <v>453</v>
      </c>
      <c r="B228" s="5" t="s">
        <v>454</v>
      </c>
    </row>
    <row r="229" spans="1:2" ht="18.75">
      <c r="A229" s="3" t="s">
        <v>455</v>
      </c>
      <c r="B229" s="5" t="s">
        <v>456</v>
      </c>
    </row>
    <row r="230" spans="1:2" ht="18.75">
      <c r="A230" s="3" t="s">
        <v>457</v>
      </c>
      <c r="B230" s="5" t="s">
        <v>458</v>
      </c>
    </row>
    <row r="231" spans="1:2" ht="18.75">
      <c r="A231" s="3" t="s">
        <v>459</v>
      </c>
      <c r="B231" s="5" t="s">
        <v>460</v>
      </c>
    </row>
    <row r="232" spans="1:2" ht="18.75">
      <c r="A232" s="3" t="s">
        <v>461</v>
      </c>
      <c r="B232" s="5" t="s">
        <v>462</v>
      </c>
    </row>
    <row r="233" spans="1:2" ht="18.75">
      <c r="A233" s="3" t="s">
        <v>463</v>
      </c>
      <c r="B233" s="5" t="s">
        <v>464</v>
      </c>
    </row>
    <row r="234" spans="1:2" ht="18.75">
      <c r="A234" s="3" t="s">
        <v>465</v>
      </c>
      <c r="B234" s="5" t="s">
        <v>466</v>
      </c>
    </row>
    <row r="235" spans="1:2" ht="18.75">
      <c r="A235" s="3" t="s">
        <v>467</v>
      </c>
      <c r="B235" s="5" t="s">
        <v>468</v>
      </c>
    </row>
    <row r="236" spans="1:2" ht="18.75">
      <c r="A236" s="3" t="s">
        <v>469</v>
      </c>
      <c r="B236" s="5" t="s">
        <v>470</v>
      </c>
    </row>
    <row r="237" spans="1:2" ht="18.75">
      <c r="A237" s="3" t="s">
        <v>471</v>
      </c>
      <c r="B237" s="5" t="s">
        <v>472</v>
      </c>
    </row>
    <row r="238" spans="1:2" ht="18.75">
      <c r="A238" s="3" t="s">
        <v>473</v>
      </c>
      <c r="B238" s="5" t="s">
        <v>474</v>
      </c>
    </row>
    <row r="239" spans="1:2" ht="18.75">
      <c r="A239" s="3" t="s">
        <v>475</v>
      </c>
      <c r="B239" s="5" t="s">
        <v>476</v>
      </c>
    </row>
    <row r="240" spans="1:2" ht="18.75">
      <c r="A240" s="3" t="s">
        <v>477</v>
      </c>
      <c r="B240" s="5" t="s">
        <v>478</v>
      </c>
    </row>
    <row r="241" spans="1:2" ht="18.75">
      <c r="A241" s="3" t="s">
        <v>479</v>
      </c>
      <c r="B241" s="5" t="s">
        <v>480</v>
      </c>
    </row>
    <row r="242" spans="1:2" ht="18.75">
      <c r="A242" s="3" t="s">
        <v>481</v>
      </c>
      <c r="B242" s="5" t="s">
        <v>482</v>
      </c>
    </row>
    <row r="243" spans="1:2" ht="18.75">
      <c r="A243" s="3" t="s">
        <v>483</v>
      </c>
      <c r="B243" s="5" t="s">
        <v>484</v>
      </c>
    </row>
    <row r="244" spans="1:2" ht="18.75">
      <c r="A244" s="3" t="s">
        <v>485</v>
      </c>
      <c r="B244" s="5" t="s">
        <v>486</v>
      </c>
    </row>
    <row r="245" spans="1:2" ht="18.75">
      <c r="A245" s="3" t="s">
        <v>487</v>
      </c>
      <c r="B245" s="5" t="s">
        <v>488</v>
      </c>
    </row>
    <row r="246" spans="1:2" ht="18.75">
      <c r="A246" s="3" t="s">
        <v>489</v>
      </c>
      <c r="B246" s="5" t="s">
        <v>490</v>
      </c>
    </row>
    <row r="247" spans="1:2" ht="19.5" thickBot="1">
      <c r="A247" s="3" t="s">
        <v>491</v>
      </c>
      <c r="B247" s="8" t="s">
        <v>492</v>
      </c>
    </row>
    <row r="248" spans="1:2" ht="18.75">
      <c r="A248" s="3" t="s">
        <v>493</v>
      </c>
      <c r="B248" s="4" t="s">
        <v>494</v>
      </c>
    </row>
    <row r="249" spans="1:2" ht="18.75">
      <c r="A249" s="3" t="s">
        <v>495</v>
      </c>
      <c r="B249" s="5" t="s">
        <v>496</v>
      </c>
    </row>
    <row r="250" spans="1:2" ht="18.75">
      <c r="A250" s="3" t="s">
        <v>497</v>
      </c>
      <c r="B250" s="5" t="s">
        <v>498</v>
      </c>
    </row>
    <row r="251" spans="1:2" ht="18.75">
      <c r="A251" s="3" t="s">
        <v>499</v>
      </c>
      <c r="B251" s="5" t="s">
        <v>500</v>
      </c>
    </row>
    <row r="252" spans="1:2" ht="18.75">
      <c r="A252" s="3" t="s">
        <v>501</v>
      </c>
      <c r="B252" s="5" t="s">
        <v>502</v>
      </c>
    </row>
    <row r="253" spans="1:2" ht="18.75">
      <c r="A253" s="3" t="s">
        <v>503</v>
      </c>
      <c r="B253" s="5" t="s">
        <v>504</v>
      </c>
    </row>
    <row r="254" spans="1:2" ht="18.75">
      <c r="A254" s="3" t="s">
        <v>505</v>
      </c>
      <c r="B254" s="5" t="s">
        <v>506</v>
      </c>
    </row>
    <row r="255" spans="1:2" ht="18.75">
      <c r="A255" s="3" t="s">
        <v>507</v>
      </c>
      <c r="B255" s="5" t="s">
        <v>508</v>
      </c>
    </row>
    <row r="256" spans="1:2" ht="18.75">
      <c r="A256" s="3" t="s">
        <v>509</v>
      </c>
      <c r="B256" s="5" t="s">
        <v>510</v>
      </c>
    </row>
    <row r="257" spans="1:2" ht="19.5">
      <c r="A257" s="3" t="s">
        <v>511</v>
      </c>
      <c r="B257" s="6" t="s">
        <v>512</v>
      </c>
    </row>
    <row r="258" spans="1:2" ht="19.5" thickBot="1">
      <c r="A258" s="3" t="s">
        <v>513</v>
      </c>
      <c r="B258" s="8" t="s">
        <v>514</v>
      </c>
    </row>
    <row r="259" spans="1:2" ht="18.75">
      <c r="A259" s="3" t="s">
        <v>515</v>
      </c>
      <c r="B259" s="4" t="s">
        <v>516</v>
      </c>
    </row>
    <row r="260" spans="1:2" ht="18.75">
      <c r="A260" s="3" t="s">
        <v>517</v>
      </c>
      <c r="B260" s="5" t="s">
        <v>518</v>
      </c>
    </row>
    <row r="261" spans="1:2" ht="18.75">
      <c r="A261" s="3" t="s">
        <v>519</v>
      </c>
      <c r="B261" s="5" t="s">
        <v>520</v>
      </c>
    </row>
    <row r="262" spans="1:2" ht="18.75">
      <c r="A262" s="3" t="s">
        <v>521</v>
      </c>
      <c r="B262" s="5" t="s">
        <v>522</v>
      </c>
    </row>
    <row r="263" spans="1:2" ht="20.25" thickBot="1">
      <c r="A263" s="3" t="s">
        <v>523</v>
      </c>
      <c r="B263" s="13" t="s">
        <v>524</v>
      </c>
    </row>
    <row r="264" spans="1:2" ht="18.75">
      <c r="A264" s="3" t="s">
        <v>525</v>
      </c>
      <c r="B264" s="4" t="s">
        <v>526</v>
      </c>
    </row>
    <row r="265" spans="1:2" ht="18.75">
      <c r="A265" s="3" t="s">
        <v>527</v>
      </c>
      <c r="B265" s="5" t="s">
        <v>528</v>
      </c>
    </row>
    <row r="266" spans="1:2" ht="18.75">
      <c r="A266" s="3" t="s">
        <v>529</v>
      </c>
      <c r="B266" s="5" t="s">
        <v>530</v>
      </c>
    </row>
    <row r="267" spans="1:2" ht="18.75">
      <c r="A267" s="3" t="s">
        <v>531</v>
      </c>
      <c r="B267" s="5" t="s">
        <v>532</v>
      </c>
    </row>
    <row r="268" spans="1:2" ht="18.75">
      <c r="A268" s="3" t="s">
        <v>533</v>
      </c>
      <c r="B268" s="5" t="s">
        <v>534</v>
      </c>
    </row>
    <row r="269" spans="1:2" ht="18.75">
      <c r="A269" s="3" t="s">
        <v>535</v>
      </c>
      <c r="B269" s="5" t="s">
        <v>536</v>
      </c>
    </row>
    <row r="270" spans="1:2" ht="18.75">
      <c r="A270" s="3" t="s">
        <v>537</v>
      </c>
      <c r="B270" s="5" t="s">
        <v>538</v>
      </c>
    </row>
    <row r="271" spans="1:2" ht="18.75">
      <c r="A271" s="3" t="s">
        <v>539</v>
      </c>
      <c r="B271" s="5" t="s">
        <v>540</v>
      </c>
    </row>
    <row r="272" spans="1:2" ht="18.75">
      <c r="A272" s="3" t="s">
        <v>541</v>
      </c>
      <c r="B272" s="5" t="s">
        <v>542</v>
      </c>
    </row>
    <row r="273" spans="1:2" ht="18.75">
      <c r="A273" s="3" t="s">
        <v>543</v>
      </c>
      <c r="B273" s="5" t="s">
        <v>544</v>
      </c>
    </row>
    <row r="274" spans="1:2" ht="20.25" thickBot="1">
      <c r="A274" s="3" t="s">
        <v>545</v>
      </c>
      <c r="B274" s="13" t="s">
        <v>546</v>
      </c>
    </row>
    <row r="275" spans="1:2" ht="18.75">
      <c r="A275" s="3" t="s">
        <v>547</v>
      </c>
      <c r="B275" s="4" t="s">
        <v>548</v>
      </c>
    </row>
    <row r="276" spans="1:2" ht="18.75">
      <c r="A276" s="3" t="s">
        <v>549</v>
      </c>
      <c r="B276" s="5" t="s">
        <v>550</v>
      </c>
    </row>
    <row r="277" spans="1:2" ht="18.75">
      <c r="A277" s="3" t="s">
        <v>551</v>
      </c>
      <c r="B277" s="5" t="s">
        <v>552</v>
      </c>
    </row>
    <row r="278" spans="1:2" ht="18.75">
      <c r="A278" s="3" t="s">
        <v>553</v>
      </c>
      <c r="B278" s="5" t="s">
        <v>554</v>
      </c>
    </row>
    <row r="279" spans="1:2" ht="18.75">
      <c r="A279" s="3" t="s">
        <v>555</v>
      </c>
      <c r="B279" s="5" t="s">
        <v>556</v>
      </c>
    </row>
    <row r="280" spans="1:2" ht="18.75">
      <c r="A280" s="3" t="s">
        <v>557</v>
      </c>
      <c r="B280" s="5" t="s">
        <v>558</v>
      </c>
    </row>
    <row r="281" spans="1:2" ht="18.75">
      <c r="A281" s="3" t="s">
        <v>559</v>
      </c>
      <c r="B281" s="5" t="s">
        <v>560</v>
      </c>
    </row>
    <row r="282" spans="1:2" ht="18.75">
      <c r="A282" s="3" t="s">
        <v>561</v>
      </c>
      <c r="B282" s="5" t="s">
        <v>562</v>
      </c>
    </row>
    <row r="283" spans="1:2" ht="18.75">
      <c r="A283" s="3" t="s">
        <v>563</v>
      </c>
      <c r="B283" s="5" t="s">
        <v>564</v>
      </c>
    </row>
    <row r="284" spans="1:2" ht="20.25" thickBot="1">
      <c r="A284" s="3" t="s">
        <v>565</v>
      </c>
      <c r="B284" s="13" t="s">
        <v>566</v>
      </c>
    </row>
    <row r="285" spans="1:2" ht="18.75">
      <c r="A285" s="3" t="s">
        <v>567</v>
      </c>
      <c r="B285" s="4" t="s">
        <v>568</v>
      </c>
    </row>
    <row r="286" spans="1:2" ht="18.75">
      <c r="A286" s="3" t="s">
        <v>569</v>
      </c>
      <c r="B286" s="5" t="s">
        <v>570</v>
      </c>
    </row>
    <row r="287" spans="1:2" ht="18.75">
      <c r="A287" s="3" t="s">
        <v>571</v>
      </c>
      <c r="B287" s="5" t="s">
        <v>572</v>
      </c>
    </row>
    <row r="288" spans="1:2" ht="18.75">
      <c r="A288" s="3" t="s">
        <v>573</v>
      </c>
      <c r="B288" s="5" t="s">
        <v>574</v>
      </c>
    </row>
    <row r="289" spans="1:2" ht="20.25" thickBot="1">
      <c r="A289" s="3" t="s">
        <v>575</v>
      </c>
      <c r="B289" s="13" t="s">
        <v>576</v>
      </c>
    </row>
    <row r="291" spans="1:3" ht="15">
      <c r="A291" s="14" t="s">
        <v>577</v>
      </c>
      <c r="B291" s="14" t="s">
        <v>578</v>
      </c>
      <c r="C291" s="15" t="s">
        <v>577</v>
      </c>
    </row>
    <row r="292" spans="1:3" ht="15">
      <c r="A292" s="16"/>
      <c r="B292" s="17">
        <v>45322</v>
      </c>
      <c r="C292" s="16" t="s">
        <v>579</v>
      </c>
    </row>
    <row r="293" spans="1:3" ht="15">
      <c r="A293" s="16"/>
      <c r="B293" s="17">
        <v>45351</v>
      </c>
      <c r="C293" s="16" t="s">
        <v>580</v>
      </c>
    </row>
    <row r="294" spans="1:3" ht="15">
      <c r="A294" s="16"/>
      <c r="B294" s="17">
        <v>45382</v>
      </c>
      <c r="C294" s="16" t="s">
        <v>581</v>
      </c>
    </row>
    <row r="295" spans="1:3" ht="15">
      <c r="A295" s="16"/>
      <c r="B295" s="17">
        <v>45412</v>
      </c>
      <c r="C295" s="16" t="s">
        <v>582</v>
      </c>
    </row>
    <row r="296" spans="1:3" ht="15">
      <c r="A296" s="16"/>
      <c r="B296" s="17">
        <v>45443</v>
      </c>
      <c r="C296" s="16" t="s">
        <v>583</v>
      </c>
    </row>
    <row r="297" spans="1:3" ht="15">
      <c r="A297" s="16"/>
      <c r="B297" s="17">
        <v>45473</v>
      </c>
      <c r="C297" s="16" t="s">
        <v>584</v>
      </c>
    </row>
    <row r="298" spans="1:3" ht="15">
      <c r="A298" s="16"/>
      <c r="B298" s="17">
        <v>45504</v>
      </c>
      <c r="C298" s="16" t="s">
        <v>585</v>
      </c>
    </row>
    <row r="299" spans="1:3" ht="15">
      <c r="A299" s="16"/>
      <c r="B299" s="17">
        <v>45535</v>
      </c>
      <c r="C299" s="16" t="s">
        <v>586</v>
      </c>
    </row>
    <row r="300" spans="1:3" ht="15">
      <c r="A300" s="16"/>
      <c r="B300" s="17">
        <v>45565</v>
      </c>
      <c r="C300" s="16" t="s">
        <v>587</v>
      </c>
    </row>
    <row r="301" spans="1:3" ht="15">
      <c r="A301" s="16"/>
      <c r="B301" s="17">
        <v>45596</v>
      </c>
      <c r="C301" s="16" t="s">
        <v>588</v>
      </c>
    </row>
    <row r="302" spans="1:3" ht="15">
      <c r="A302" s="16"/>
      <c r="B302" s="17">
        <v>45626</v>
      </c>
      <c r="C302" s="16" t="s">
        <v>589</v>
      </c>
    </row>
    <row r="303" spans="1:3" ht="15">
      <c r="A303" s="16"/>
      <c r="B303" s="17">
        <v>45657</v>
      </c>
      <c r="C303" s="16" t="s">
        <v>590</v>
      </c>
    </row>
    <row r="305" ht="15.75">
      <c r="A305" s="1" t="s">
        <v>592</v>
      </c>
    </row>
    <row r="306" ht="15.75">
      <c r="A306" s="1" t="s">
        <v>593</v>
      </c>
    </row>
    <row r="307" ht="15.75">
      <c r="A307" s="1" t="s">
        <v>594</v>
      </c>
    </row>
    <row r="309" ht="15.75">
      <c r="A309" s="1" t="s">
        <v>603</v>
      </c>
    </row>
    <row r="310" ht="15.75">
      <c r="A310" s="1" t="s">
        <v>602</v>
      </c>
    </row>
    <row r="311" ht="15.75">
      <c r="A311" s="1" t="s">
        <v>604</v>
      </c>
    </row>
    <row r="313" spans="1:5" s="39" customFormat="1" ht="31.5">
      <c r="A313" s="41" t="s">
        <v>608</v>
      </c>
      <c r="B313" s="42" t="s">
        <v>606</v>
      </c>
      <c r="C313" s="42" t="s">
        <v>607</v>
      </c>
      <c r="D313" s="42" t="s">
        <v>609</v>
      </c>
      <c r="E313" s="43" t="s">
        <v>610</v>
      </c>
    </row>
    <row r="314" spans="1:5" ht="15.75">
      <c r="A314" s="44">
        <v>103</v>
      </c>
      <c r="B314" s="45">
        <v>101</v>
      </c>
      <c r="C314" s="45">
        <v>3111</v>
      </c>
      <c r="D314" s="45">
        <v>7400</v>
      </c>
      <c r="E314" s="46">
        <v>7001</v>
      </c>
    </row>
    <row r="315" spans="1:5" ht="15.75">
      <c r="A315" s="44">
        <v>1301</v>
      </c>
      <c r="B315" s="45">
        <v>102</v>
      </c>
      <c r="C315" s="45">
        <v>3112</v>
      </c>
      <c r="D315" s="45">
        <v>7500</v>
      </c>
      <c r="E315" s="46">
        <v>7003</v>
      </c>
    </row>
    <row r="316" spans="1:5" ht="15.75">
      <c r="A316" s="44">
        <v>1302</v>
      </c>
      <c r="B316" s="45">
        <v>201</v>
      </c>
      <c r="C316" s="45">
        <v>3113</v>
      </c>
      <c r="D316" s="45">
        <v>7600</v>
      </c>
      <c r="E316" s="46">
        <v>7010</v>
      </c>
    </row>
    <row r="317" spans="1:5" ht="15.75">
      <c r="A317" s="44">
        <v>1303</v>
      </c>
      <c r="B317" s="45">
        <v>202</v>
      </c>
      <c r="C317" s="45">
        <v>3118</v>
      </c>
      <c r="D317" s="45">
        <v>7833</v>
      </c>
      <c r="E317" s="46">
        <v>7101</v>
      </c>
    </row>
    <row r="318" spans="1:5" ht="15.75">
      <c r="A318" s="44">
        <v>1304</v>
      </c>
      <c r="B318" s="45">
        <v>205</v>
      </c>
      <c r="C318" s="45">
        <v>3128</v>
      </c>
      <c r="D318" s="45">
        <v>7888</v>
      </c>
      <c r="E318" s="46">
        <v>7102</v>
      </c>
    </row>
    <row r="319" spans="1:5" ht="15.75">
      <c r="A319" s="44">
        <v>1308</v>
      </c>
      <c r="B319" s="45">
        <v>208</v>
      </c>
      <c r="C319" s="45">
        <v>3120</v>
      </c>
      <c r="D319" s="47"/>
      <c r="E319" s="46">
        <v>7201</v>
      </c>
    </row>
    <row r="320" spans="1:5" ht="15.75">
      <c r="A320" s="44">
        <v>2000</v>
      </c>
      <c r="B320" s="45">
        <v>209</v>
      </c>
      <c r="C320" s="45">
        <v>6101</v>
      </c>
      <c r="D320" s="48"/>
      <c r="E320" s="46">
        <v>7202</v>
      </c>
    </row>
    <row r="321" spans="1:5" ht="15.75">
      <c r="A321" s="44">
        <v>2401</v>
      </c>
      <c r="B321" s="49">
        <v>551</v>
      </c>
      <c r="C321" s="45">
        <v>6102</v>
      </c>
      <c r="D321" s="47"/>
      <c r="E321" s="46">
        <v>7320</v>
      </c>
    </row>
    <row r="322" spans="1:5" ht="15.75">
      <c r="A322" s="44">
        <v>2403</v>
      </c>
      <c r="B322" s="49">
        <v>552</v>
      </c>
      <c r="C322" s="45">
        <v>6105</v>
      </c>
      <c r="D322" s="48"/>
      <c r="E322" s="46">
        <v>7369</v>
      </c>
    </row>
    <row r="323" spans="1:5" ht="15.75">
      <c r="A323" s="44">
        <v>2404</v>
      </c>
      <c r="B323" s="49">
        <v>560</v>
      </c>
      <c r="C323" s="45">
        <v>6109</v>
      </c>
      <c r="D323" s="47"/>
      <c r="E323" s="46">
        <v>7370</v>
      </c>
    </row>
    <row r="324" spans="1:5" ht="15.75">
      <c r="A324" s="44">
        <v>2405</v>
      </c>
      <c r="B324" s="49">
        <v>580</v>
      </c>
      <c r="C324" s="45">
        <v>6201</v>
      </c>
      <c r="D324" s="48"/>
      <c r="E324" s="46">
        <v>7391</v>
      </c>
    </row>
    <row r="325" spans="1:5" ht="15.75">
      <c r="A325" s="44">
        <v>2406</v>
      </c>
      <c r="B325" s="50">
        <v>590</v>
      </c>
      <c r="C325" s="45">
        <v>6202</v>
      </c>
      <c r="D325" s="47"/>
      <c r="E325" s="46">
        <v>7393</v>
      </c>
    </row>
    <row r="326" spans="1:5" ht="15.75">
      <c r="A326" s="44">
        <v>2407</v>
      </c>
      <c r="B326" s="50">
        <v>800</v>
      </c>
      <c r="C326" s="51">
        <v>6401</v>
      </c>
      <c r="D326" s="48"/>
      <c r="E326" s="46">
        <v>8011</v>
      </c>
    </row>
    <row r="327" spans="1:5" ht="15.75">
      <c r="A327" s="44">
        <v>2408</v>
      </c>
      <c r="B327" s="45">
        <v>1011</v>
      </c>
      <c r="C327" s="51">
        <v>6402</v>
      </c>
      <c r="D327" s="47"/>
      <c r="E327" s="46">
        <v>8012</v>
      </c>
    </row>
    <row r="328" spans="1:5" ht="15.75">
      <c r="A328" s="44">
        <v>2409</v>
      </c>
      <c r="B328" s="45">
        <v>1012</v>
      </c>
      <c r="C328" s="51">
        <v>6500</v>
      </c>
      <c r="D328" s="48"/>
      <c r="E328" s="46">
        <v>8017</v>
      </c>
    </row>
    <row r="329" spans="1:5" ht="15.75">
      <c r="A329" s="44">
        <v>2410</v>
      </c>
      <c r="B329" s="45">
        <v>1013</v>
      </c>
      <c r="C329" s="45">
        <v>6601</v>
      </c>
      <c r="D329" s="47"/>
      <c r="E329" s="46">
        <v>8018</v>
      </c>
    </row>
    <row r="330" spans="1:5" ht="15.75">
      <c r="A330" s="44">
        <v>2501</v>
      </c>
      <c r="B330" s="45">
        <v>1014</v>
      </c>
      <c r="C330" s="45">
        <v>6602</v>
      </c>
      <c r="D330" s="48"/>
      <c r="E330" s="46">
        <v>8031</v>
      </c>
    </row>
    <row r="331" spans="1:5" ht="15.75">
      <c r="A331" s="44">
        <v>2502</v>
      </c>
      <c r="B331" s="45">
        <v>1015</v>
      </c>
      <c r="C331" s="45">
        <v>6701</v>
      </c>
      <c r="D331" s="47"/>
      <c r="E331" s="46">
        <v>8032</v>
      </c>
    </row>
    <row r="332" spans="1:5" ht="15.75">
      <c r="A332" s="44">
        <v>2702</v>
      </c>
      <c r="B332" s="45">
        <v>1016</v>
      </c>
      <c r="C332" s="45">
        <v>6702</v>
      </c>
      <c r="D332" s="48"/>
      <c r="E332" s="46">
        <v>8037</v>
      </c>
    </row>
    <row r="333" spans="1:5" ht="15.75">
      <c r="A333" s="44">
        <v>2703</v>
      </c>
      <c r="B333" s="45">
        <v>1020</v>
      </c>
      <c r="C333" s="45"/>
      <c r="D333" s="47"/>
      <c r="E333" s="46">
        <v>8038</v>
      </c>
    </row>
    <row r="334" spans="1:5" ht="15.75">
      <c r="A334" s="44">
        <v>2704</v>
      </c>
      <c r="B334" s="45">
        <v>1030</v>
      </c>
      <c r="C334" s="52"/>
      <c r="D334" s="48"/>
      <c r="E334" s="46">
        <v>8051</v>
      </c>
    </row>
    <row r="335" spans="1:5" ht="15.75">
      <c r="A335" s="44">
        <v>2705</v>
      </c>
      <c r="B335" s="45">
        <v>1051</v>
      </c>
      <c r="C335" s="53"/>
      <c r="D335" s="47"/>
      <c r="E335" s="46">
        <v>8052</v>
      </c>
    </row>
    <row r="336" spans="1:5" ht="15.75">
      <c r="A336" s="44">
        <v>2707</v>
      </c>
      <c r="B336" s="45">
        <v>1052</v>
      </c>
      <c r="C336" s="52"/>
      <c r="D336" s="48"/>
      <c r="E336" s="46">
        <v>8057</v>
      </c>
    </row>
    <row r="337" spans="1:5" ht="15.75">
      <c r="A337" s="44">
        <v>2708</v>
      </c>
      <c r="B337" s="45">
        <v>1053</v>
      </c>
      <c r="C337" s="53"/>
      <c r="D337" s="47"/>
      <c r="E337" s="46">
        <v>8058</v>
      </c>
    </row>
    <row r="338" spans="1:5" ht="15.75">
      <c r="A338" s="44">
        <v>2710</v>
      </c>
      <c r="B338" s="45">
        <v>1062</v>
      </c>
      <c r="C338" s="52"/>
      <c r="D338" s="48"/>
      <c r="E338" s="46">
        <v>8311</v>
      </c>
    </row>
    <row r="339" spans="1:5" ht="15.75">
      <c r="A339" s="44">
        <v>2711</v>
      </c>
      <c r="B339" s="45">
        <v>1063</v>
      </c>
      <c r="C339" s="53"/>
      <c r="D339" s="47"/>
      <c r="E339" s="46">
        <v>8312</v>
      </c>
    </row>
    <row r="340" spans="1:5" ht="15.75">
      <c r="A340" s="44">
        <v>2715</v>
      </c>
      <c r="B340" s="45">
        <v>1069</v>
      </c>
      <c r="C340" s="52"/>
      <c r="D340" s="48"/>
      <c r="E340" s="46">
        <v>8321</v>
      </c>
    </row>
    <row r="341" spans="1:5" ht="15.75">
      <c r="A341" s="44">
        <v>2717</v>
      </c>
      <c r="B341" s="45">
        <v>1091</v>
      </c>
      <c r="C341" s="53"/>
      <c r="D341" s="47"/>
      <c r="E341" s="46">
        <v>8322</v>
      </c>
    </row>
    <row r="342" spans="1:5" ht="15.75">
      <c r="A342" s="44">
        <v>2729</v>
      </c>
      <c r="B342" s="45">
        <v>1092</v>
      </c>
      <c r="C342" s="52"/>
      <c r="D342" s="48"/>
      <c r="E342" s="46">
        <v>8371</v>
      </c>
    </row>
    <row r="343" spans="1:5" ht="15.75">
      <c r="A343" s="44">
        <v>2801</v>
      </c>
      <c r="B343" s="45">
        <v>1098</v>
      </c>
      <c r="C343" s="53"/>
      <c r="D343" s="47"/>
      <c r="E343" s="46">
        <v>8372</v>
      </c>
    </row>
    <row r="344" spans="1:5" ht="15.75">
      <c r="A344" s="44">
        <v>2802</v>
      </c>
      <c r="B344" s="45">
        <v>1901</v>
      </c>
      <c r="C344" s="52"/>
      <c r="D344" s="48"/>
      <c r="E344" s="46">
        <v>8381</v>
      </c>
    </row>
    <row r="345" spans="1:5" ht="15.75">
      <c r="A345" s="44">
        <v>2809</v>
      </c>
      <c r="B345" s="45">
        <v>1981</v>
      </c>
      <c r="C345" s="53"/>
      <c r="D345" s="47"/>
      <c r="E345" s="46">
        <v>8382</v>
      </c>
    </row>
    <row r="346" spans="1:5" ht="15.75">
      <c r="A346" s="44">
        <v>3601</v>
      </c>
      <c r="B346" s="45">
        <v>1991</v>
      </c>
      <c r="C346" s="52"/>
      <c r="D346" s="48"/>
      <c r="E346" s="46">
        <v>8501</v>
      </c>
    </row>
    <row r="347" spans="1:5" ht="15.75">
      <c r="A347" s="44">
        <v>3610</v>
      </c>
      <c r="B347" s="45">
        <v>2110</v>
      </c>
      <c r="C347" s="53"/>
      <c r="D347" s="47"/>
      <c r="E347" s="46">
        <v>8502</v>
      </c>
    </row>
    <row r="348" spans="1:5" ht="15.75">
      <c r="A348" s="44">
        <v>3611</v>
      </c>
      <c r="B348" s="45">
        <v>2120</v>
      </c>
      <c r="C348" s="52"/>
      <c r="D348" s="48"/>
      <c r="E348" s="46">
        <v>8504</v>
      </c>
    </row>
    <row r="349" spans="1:5" ht="15.75">
      <c r="A349" s="44">
        <v>3612</v>
      </c>
      <c r="B349" s="45">
        <v>2190</v>
      </c>
      <c r="C349" s="53"/>
      <c r="D349" s="47"/>
      <c r="E349" s="46">
        <v>8611</v>
      </c>
    </row>
    <row r="350" spans="1:5" ht="15.75">
      <c r="A350" s="44">
        <v>3618</v>
      </c>
      <c r="B350" s="45">
        <v>2221</v>
      </c>
      <c r="C350" s="52"/>
      <c r="D350" s="48"/>
      <c r="E350" s="46">
        <v>8621</v>
      </c>
    </row>
    <row r="351" spans="1:5" ht="15.75">
      <c r="A351" s="44">
        <v>3619</v>
      </c>
      <c r="B351" s="45">
        <v>2224</v>
      </c>
      <c r="C351" s="53"/>
      <c r="D351" s="47"/>
      <c r="E351" s="46">
        <v>8623</v>
      </c>
    </row>
    <row r="352" spans="1:5" ht="15.75">
      <c r="A352" s="44">
        <v>3701</v>
      </c>
      <c r="B352" s="45">
        <v>2500</v>
      </c>
      <c r="C352" s="52"/>
      <c r="D352" s="48"/>
      <c r="E352" s="46">
        <v>8802</v>
      </c>
    </row>
    <row r="353" spans="1:5" ht="15.75">
      <c r="A353" s="44">
        <v>3702</v>
      </c>
      <c r="B353" s="45">
        <v>2600</v>
      </c>
      <c r="C353" s="53"/>
      <c r="D353" s="47"/>
      <c r="E353" s="46">
        <v>8803</v>
      </c>
    </row>
    <row r="354" spans="1:5" ht="15.75">
      <c r="A354" s="44">
        <v>3709</v>
      </c>
      <c r="B354" s="45">
        <v>2700</v>
      </c>
      <c r="C354" s="52"/>
      <c r="D354" s="48"/>
      <c r="E354" s="46">
        <v>8804</v>
      </c>
    </row>
    <row r="355" spans="1:5" ht="15.75">
      <c r="A355" s="44">
        <v>4021</v>
      </c>
      <c r="B355" s="45">
        <v>2810</v>
      </c>
      <c r="C355" s="53"/>
      <c r="D355" s="47"/>
      <c r="E355" s="46">
        <v>8805</v>
      </c>
    </row>
    <row r="356" spans="1:5" ht="15.75">
      <c r="A356" s="44">
        <v>4022</v>
      </c>
      <c r="B356" s="45">
        <v>2820</v>
      </c>
      <c r="C356" s="52"/>
      <c r="D356" s="48"/>
      <c r="E356" s="46">
        <v>8809</v>
      </c>
    </row>
    <row r="357" spans="1:5" ht="15.75">
      <c r="A357" s="44">
        <v>4023</v>
      </c>
      <c r="B357" s="45">
        <v>2890</v>
      </c>
      <c r="C357" s="53"/>
      <c r="D357" s="47"/>
      <c r="E357" s="46">
        <v>9000</v>
      </c>
    </row>
    <row r="358" spans="1:5" ht="15.75">
      <c r="A358" s="44">
        <v>4024</v>
      </c>
      <c r="B358" s="45">
        <v>2910</v>
      </c>
      <c r="C358" s="52"/>
      <c r="D358" s="48"/>
      <c r="E358" s="46">
        <v>9111</v>
      </c>
    </row>
    <row r="359" spans="1:5" ht="15.75">
      <c r="A359" s="44">
        <v>4025</v>
      </c>
      <c r="B359" s="45">
        <v>2920</v>
      </c>
      <c r="C359" s="53"/>
      <c r="D359" s="47"/>
      <c r="E359" s="46">
        <v>9112</v>
      </c>
    </row>
    <row r="360" spans="1:5" ht="15.75">
      <c r="A360" s="44">
        <v>4026</v>
      </c>
      <c r="B360" s="45">
        <v>2969</v>
      </c>
      <c r="C360" s="52"/>
      <c r="D360" s="48"/>
      <c r="E360" s="46">
        <v>9121</v>
      </c>
    </row>
    <row r="361" spans="1:5" ht="15.75">
      <c r="A361" s="44">
        <v>4029</v>
      </c>
      <c r="B361" s="45">
        <v>2970</v>
      </c>
      <c r="C361" s="53"/>
      <c r="D361" s="47"/>
      <c r="E361" s="46">
        <v>9122</v>
      </c>
    </row>
    <row r="362" spans="1:5" ht="15.75">
      <c r="A362" s="44">
        <v>4030</v>
      </c>
      <c r="B362" s="45">
        <v>2989</v>
      </c>
      <c r="C362" s="52"/>
      <c r="D362" s="48"/>
      <c r="E362" s="46">
        <v>9201</v>
      </c>
    </row>
    <row r="363" spans="1:5" ht="15.75">
      <c r="A363" s="44">
        <v>4039</v>
      </c>
      <c r="B363" s="45">
        <v>2990</v>
      </c>
      <c r="C363" s="53"/>
      <c r="D363" s="47"/>
      <c r="E363" s="46">
        <v>9202</v>
      </c>
    </row>
    <row r="364" spans="1:5" ht="15.75">
      <c r="A364" s="44">
        <v>4040</v>
      </c>
      <c r="B364" s="45">
        <v>2991</v>
      </c>
      <c r="C364" s="52"/>
      <c r="D364" s="48"/>
      <c r="E364" s="46">
        <v>9301</v>
      </c>
    </row>
    <row r="365" spans="1:5" ht="15.75">
      <c r="A365" s="44">
        <v>4072</v>
      </c>
      <c r="B365" s="45">
        <v>2992</v>
      </c>
      <c r="C365" s="53"/>
      <c r="D365" s="47"/>
      <c r="E365" s="46">
        <v>9310</v>
      </c>
    </row>
    <row r="366" spans="1:5" ht="15.75">
      <c r="A366" s="44">
        <v>4100</v>
      </c>
      <c r="B366" s="45">
        <v>4000</v>
      </c>
      <c r="C366" s="52"/>
      <c r="D366" s="48"/>
      <c r="E366" s="54">
        <v>9317</v>
      </c>
    </row>
    <row r="367" spans="1:5" ht="15.75">
      <c r="A367" s="44">
        <v>4501</v>
      </c>
      <c r="B367" s="45">
        <v>4201</v>
      </c>
      <c r="C367" s="53"/>
      <c r="D367" s="47"/>
      <c r="E367" s="54">
        <v>9318</v>
      </c>
    </row>
    <row r="368" spans="1:5" ht="15.75">
      <c r="A368" s="44">
        <v>4503</v>
      </c>
      <c r="B368" s="45">
        <v>4202</v>
      </c>
      <c r="C368" s="52"/>
      <c r="D368" s="48"/>
      <c r="E368" s="46">
        <v>9330</v>
      </c>
    </row>
    <row r="369" spans="1:5" ht="15.75">
      <c r="A369" s="44">
        <v>4610</v>
      </c>
      <c r="B369" s="45">
        <v>4214</v>
      </c>
      <c r="C369" s="53"/>
      <c r="D369" s="47"/>
      <c r="E369" s="46">
        <v>9336</v>
      </c>
    </row>
    <row r="370" spans="1:5" ht="15.75">
      <c r="A370" s="44">
        <v>4620</v>
      </c>
      <c r="B370" s="45">
        <v>4217</v>
      </c>
      <c r="C370" s="52"/>
      <c r="D370" s="48"/>
      <c r="E370" s="46">
        <v>9337</v>
      </c>
    </row>
    <row r="371" spans="1:5" ht="15.75">
      <c r="A371" s="44">
        <v>4630</v>
      </c>
      <c r="B371" s="45">
        <v>4218</v>
      </c>
      <c r="C371" s="53"/>
      <c r="D371" s="47"/>
      <c r="E371" s="46">
        <v>9338</v>
      </c>
    </row>
    <row r="372" spans="1:5" ht="15.75">
      <c r="A372" s="44">
        <v>4640</v>
      </c>
      <c r="B372" s="45">
        <v>4219</v>
      </c>
      <c r="C372" s="52"/>
      <c r="D372" s="48"/>
      <c r="E372" s="46">
        <v>9339</v>
      </c>
    </row>
    <row r="373" spans="1:5" ht="15.75">
      <c r="A373" s="44">
        <v>4650</v>
      </c>
      <c r="B373" s="45">
        <v>4301</v>
      </c>
      <c r="C373" s="53"/>
      <c r="D373" s="47"/>
      <c r="E373" s="46">
        <v>9395</v>
      </c>
    </row>
    <row r="374" spans="1:5" ht="15.75">
      <c r="A374" s="44">
        <v>4660</v>
      </c>
      <c r="B374" s="45">
        <v>4302</v>
      </c>
      <c r="C374" s="52"/>
      <c r="D374" s="48"/>
      <c r="E374" s="46">
        <v>9396</v>
      </c>
    </row>
    <row r="375" spans="1:5" ht="15.75">
      <c r="A375" s="44">
        <v>4670</v>
      </c>
      <c r="B375" s="45">
        <v>4309</v>
      </c>
      <c r="C375" s="53"/>
      <c r="D375" s="47"/>
      <c r="E375" s="46">
        <v>9501</v>
      </c>
    </row>
    <row r="376" spans="1:5" ht="15.75">
      <c r="A376" s="44">
        <v>4680</v>
      </c>
      <c r="B376" s="45">
        <v>4400</v>
      </c>
      <c r="C376" s="52"/>
      <c r="D376" s="48"/>
      <c r="E376" s="46">
        <v>9502</v>
      </c>
    </row>
    <row r="377" spans="1:5" ht="15.75">
      <c r="A377" s="44">
        <v>4743</v>
      </c>
      <c r="B377" s="45">
        <v>4500</v>
      </c>
      <c r="C377" s="53"/>
      <c r="D377" s="47"/>
      <c r="E377" s="46">
        <v>9503</v>
      </c>
    </row>
    <row r="378" spans="1:5" ht="15.75">
      <c r="A378" s="44">
        <v>4744</v>
      </c>
      <c r="B378" s="45">
        <v>4600</v>
      </c>
      <c r="C378" s="52"/>
      <c r="D378" s="48"/>
      <c r="E378" s="46">
        <v>9504</v>
      </c>
    </row>
    <row r="379" spans="1:5" ht="15.75">
      <c r="A379" s="44">
        <v>4745</v>
      </c>
      <c r="B379" s="45">
        <v>4901</v>
      </c>
      <c r="C379" s="53"/>
      <c r="D379" s="47"/>
      <c r="E379" s="46">
        <v>9505</v>
      </c>
    </row>
    <row r="380" spans="1:5" ht="15.75">
      <c r="A380" s="44">
        <v>4749</v>
      </c>
      <c r="B380" s="45">
        <v>4902</v>
      </c>
      <c r="C380" s="52"/>
      <c r="D380" s="48"/>
      <c r="E380" s="46">
        <v>9506</v>
      </c>
    </row>
    <row r="381" spans="1:5" ht="15.75">
      <c r="A381" s="44">
        <v>4751</v>
      </c>
      <c r="B381" s="45">
        <v>5100</v>
      </c>
      <c r="C381" s="53"/>
      <c r="D381" s="47"/>
      <c r="E381" s="46">
        <v>9507</v>
      </c>
    </row>
    <row r="382" spans="1:5" ht="15.75">
      <c r="A382" s="44">
        <v>4752</v>
      </c>
      <c r="B382" s="45">
        <v>5201</v>
      </c>
      <c r="C382" s="52"/>
      <c r="D382" s="48"/>
      <c r="E382" s="46">
        <v>9508</v>
      </c>
    </row>
    <row r="383" spans="1:5" ht="15.75">
      <c r="A383" s="44">
        <v>4753</v>
      </c>
      <c r="B383" s="45">
        <v>5202</v>
      </c>
      <c r="C383" s="53"/>
      <c r="D383" s="47"/>
      <c r="E383" s="46">
        <v>9509</v>
      </c>
    </row>
    <row r="384" spans="1:5" ht="15.75">
      <c r="A384" s="44">
        <v>4759</v>
      </c>
      <c r="B384" s="45">
        <v>5203</v>
      </c>
      <c r="C384" s="52"/>
      <c r="D384" s="48"/>
      <c r="E384" s="46">
        <v>9510</v>
      </c>
    </row>
    <row r="385" spans="1:5" ht="15.75">
      <c r="A385" s="44">
        <v>4810</v>
      </c>
      <c r="B385" s="45">
        <v>5204</v>
      </c>
      <c r="C385" s="53"/>
      <c r="D385" s="47"/>
      <c r="E385" s="46">
        <v>9511</v>
      </c>
    </row>
    <row r="386" spans="1:5" ht="15.75">
      <c r="A386" s="44">
        <v>4820</v>
      </c>
      <c r="B386" s="45">
        <v>5205</v>
      </c>
      <c r="C386" s="52"/>
      <c r="D386" s="48"/>
      <c r="E386" s="46">
        <v>9512</v>
      </c>
    </row>
    <row r="387" spans="1:5" ht="15.75">
      <c r="A387" s="44">
        <v>4830</v>
      </c>
      <c r="B387" s="45">
        <v>5206</v>
      </c>
      <c r="C387" s="53"/>
      <c r="D387" s="47"/>
      <c r="E387" s="46">
        <v>9513</v>
      </c>
    </row>
    <row r="388" spans="1:5" ht="15.75">
      <c r="A388" s="44">
        <v>4840</v>
      </c>
      <c r="B388" s="45">
        <v>5219</v>
      </c>
      <c r="C388" s="52"/>
      <c r="D388" s="48"/>
      <c r="E388" s="46">
        <v>9514</v>
      </c>
    </row>
    <row r="389" spans="1:5" ht="15.75">
      <c r="A389" s="44">
        <v>4850</v>
      </c>
      <c r="B389" s="45">
        <v>5301</v>
      </c>
      <c r="C389" s="53"/>
      <c r="D389" s="47"/>
      <c r="E389" s="55">
        <v>9521</v>
      </c>
    </row>
    <row r="390" spans="1:5" ht="15.75">
      <c r="A390" s="44">
        <v>4860</v>
      </c>
      <c r="B390" s="45">
        <v>5309</v>
      </c>
      <c r="C390" s="52"/>
      <c r="D390" s="48"/>
      <c r="E390" s="46">
        <v>9522</v>
      </c>
    </row>
    <row r="391" spans="1:5" ht="15.75">
      <c r="A391" s="44">
        <v>4870</v>
      </c>
      <c r="B391" s="45">
        <v>5400</v>
      </c>
      <c r="C391" s="53"/>
      <c r="D391" s="47"/>
      <c r="E391" s="46">
        <v>9528</v>
      </c>
    </row>
    <row r="392" spans="1:5" ht="15.75">
      <c r="A392" s="44">
        <v>4880</v>
      </c>
      <c r="B392" s="45">
        <v>5501</v>
      </c>
      <c r="C392" s="52"/>
      <c r="D392" s="48"/>
      <c r="E392" s="46">
        <v>9529</v>
      </c>
    </row>
    <row r="393" spans="1:5" ht="15.75">
      <c r="A393" s="56"/>
      <c r="B393" s="45">
        <v>5502</v>
      </c>
      <c r="C393" s="53"/>
      <c r="D393" s="47"/>
      <c r="E393" s="46">
        <v>9549</v>
      </c>
    </row>
    <row r="394" spans="1:5" ht="15.75">
      <c r="A394" s="57"/>
      <c r="B394" s="45">
        <v>5503</v>
      </c>
      <c r="C394" s="52"/>
      <c r="D394" s="48"/>
      <c r="E394" s="54">
        <v>9601</v>
      </c>
    </row>
    <row r="395" spans="1:5" ht="15.75">
      <c r="A395" s="56"/>
      <c r="B395" s="45">
        <v>5504</v>
      </c>
      <c r="C395" s="53"/>
      <c r="D395" s="47"/>
      <c r="E395" s="54">
        <v>9603</v>
      </c>
    </row>
    <row r="396" spans="1:5" ht="15.75">
      <c r="A396" s="57"/>
      <c r="B396" s="58"/>
      <c r="C396" s="52"/>
      <c r="D396" s="48"/>
      <c r="E396" s="46">
        <v>9607</v>
      </c>
    </row>
    <row r="397" spans="1:5" ht="15.75">
      <c r="A397" s="56"/>
      <c r="B397" s="59"/>
      <c r="C397" s="53"/>
      <c r="D397" s="47"/>
      <c r="E397" s="54">
        <v>9609</v>
      </c>
    </row>
    <row r="398" spans="1:5" ht="15.75">
      <c r="A398" s="57"/>
      <c r="B398" s="58"/>
      <c r="C398" s="52"/>
      <c r="D398" s="48"/>
      <c r="E398" s="46">
        <v>9810</v>
      </c>
    </row>
    <row r="399" spans="1:5" ht="15.75">
      <c r="A399" s="56"/>
      <c r="B399" s="59"/>
      <c r="C399" s="53"/>
      <c r="D399" s="47"/>
      <c r="E399" s="46">
        <v>9820</v>
      </c>
    </row>
    <row r="400" spans="1:5" ht="15.75">
      <c r="A400" s="57"/>
      <c r="B400" s="58"/>
      <c r="C400" s="52"/>
      <c r="D400" s="48"/>
      <c r="E400" s="46">
        <v>9830</v>
      </c>
    </row>
    <row r="401" spans="1:5" ht="15.75">
      <c r="A401" s="60"/>
      <c r="B401" s="61"/>
      <c r="C401" s="62"/>
      <c r="D401" s="40"/>
      <c r="E401" s="63">
        <v>9850</v>
      </c>
    </row>
    <row r="420" spans="1:2" ht="15.75">
      <c r="A420" s="183" t="s">
        <v>943</v>
      </c>
      <c r="B420" s="165"/>
    </row>
    <row r="421" spans="1:2" ht="15.75">
      <c r="A421" s="166" t="s">
        <v>677</v>
      </c>
      <c r="B421" s="167">
        <v>1101</v>
      </c>
    </row>
    <row r="422" spans="1:2" ht="15.75">
      <c r="A422" s="168" t="s">
        <v>678</v>
      </c>
      <c r="B422" s="167">
        <v>1103</v>
      </c>
    </row>
    <row r="423" spans="1:2" ht="15.75">
      <c r="A423" s="169" t="s">
        <v>679</v>
      </c>
      <c r="B423" s="167">
        <v>1104</v>
      </c>
    </row>
    <row r="424" spans="1:2" ht="15.75">
      <c r="A424" s="169" t="s">
        <v>680</v>
      </c>
      <c r="B424" s="167">
        <v>1105</v>
      </c>
    </row>
    <row r="425" spans="1:2" ht="15.75">
      <c r="A425" s="169" t="s">
        <v>681</v>
      </c>
      <c r="B425" s="167">
        <v>1106</v>
      </c>
    </row>
    <row r="426" spans="1:2" ht="15.75">
      <c r="A426" s="169" t="s">
        <v>682</v>
      </c>
      <c r="B426" s="167">
        <v>1107</v>
      </c>
    </row>
    <row r="427" spans="1:2" ht="15.75">
      <c r="A427" s="169" t="s">
        <v>683</v>
      </c>
      <c r="B427" s="167">
        <v>1108</v>
      </c>
    </row>
    <row r="428" spans="1:2" ht="15.75">
      <c r="A428" s="170" t="s">
        <v>684</v>
      </c>
      <c r="B428" s="167">
        <v>1111</v>
      </c>
    </row>
    <row r="429" spans="1:2" ht="15.75">
      <c r="A429" s="170" t="s">
        <v>685</v>
      </c>
      <c r="B429" s="167">
        <v>1115</v>
      </c>
    </row>
    <row r="430" spans="1:2" ht="15.75">
      <c r="A430" s="170" t="s">
        <v>686</v>
      </c>
      <c r="B430" s="167">
        <v>1116</v>
      </c>
    </row>
    <row r="431" spans="1:2" ht="15.75">
      <c r="A431" s="170" t="s">
        <v>687</v>
      </c>
      <c r="B431" s="167">
        <v>1117</v>
      </c>
    </row>
    <row r="432" spans="1:2" ht="15.75">
      <c r="A432" s="169" t="s">
        <v>688</v>
      </c>
      <c r="B432" s="167">
        <v>1121</v>
      </c>
    </row>
    <row r="433" spans="1:2" ht="15.75">
      <c r="A433" s="169" t="s">
        <v>689</v>
      </c>
      <c r="B433" s="167">
        <v>1122</v>
      </c>
    </row>
    <row r="434" spans="1:2" ht="15.75">
      <c r="A434" s="169" t="s">
        <v>690</v>
      </c>
      <c r="B434" s="167">
        <v>1123</v>
      </c>
    </row>
    <row r="435" spans="1:2" ht="15.75">
      <c r="A435" s="171" t="s">
        <v>691</v>
      </c>
      <c r="B435" s="167">
        <v>1125</v>
      </c>
    </row>
    <row r="436" spans="1:2" ht="15.75">
      <c r="A436" s="169" t="s">
        <v>692</v>
      </c>
      <c r="B436" s="167">
        <v>1128</v>
      </c>
    </row>
    <row r="437" spans="1:2" ht="15.75">
      <c r="A437" s="172" t="s">
        <v>693</v>
      </c>
      <c r="B437" s="167">
        <v>1139</v>
      </c>
    </row>
    <row r="438" spans="1:2" ht="15.75">
      <c r="A438" s="170" t="s">
        <v>694</v>
      </c>
      <c r="B438" s="167">
        <v>1141</v>
      </c>
    </row>
    <row r="439" spans="1:2" ht="15.75">
      <c r="A439" s="169" t="s">
        <v>695</v>
      </c>
      <c r="B439" s="167">
        <v>1142</v>
      </c>
    </row>
    <row r="440" spans="1:2" ht="15.75">
      <c r="A440" s="170" t="s">
        <v>696</v>
      </c>
      <c r="B440" s="167">
        <v>1143</v>
      </c>
    </row>
    <row r="441" spans="1:2" ht="15.75">
      <c r="A441" s="170" t="s">
        <v>697</v>
      </c>
      <c r="B441" s="167">
        <v>1144</v>
      </c>
    </row>
    <row r="442" spans="1:2" ht="15.75">
      <c r="A442" s="169" t="s">
        <v>698</v>
      </c>
      <c r="B442" s="167">
        <v>1145</v>
      </c>
    </row>
    <row r="443" spans="1:2" ht="15.75">
      <c r="A443" s="170" t="s">
        <v>699</v>
      </c>
      <c r="B443" s="167">
        <v>1146</v>
      </c>
    </row>
    <row r="444" spans="1:2" ht="15.75">
      <c r="A444" s="170" t="s">
        <v>700</v>
      </c>
      <c r="B444" s="167">
        <v>1147</v>
      </c>
    </row>
    <row r="445" spans="1:2" ht="15.75">
      <c r="A445" s="170" t="s">
        <v>701</v>
      </c>
      <c r="B445" s="167">
        <v>1148</v>
      </c>
    </row>
    <row r="446" spans="1:2" ht="15.75">
      <c r="A446" s="170" t="s">
        <v>702</v>
      </c>
      <c r="B446" s="167">
        <v>1149</v>
      </c>
    </row>
    <row r="447" spans="1:2" ht="15.75">
      <c r="A447" s="170" t="s">
        <v>703</v>
      </c>
      <c r="B447" s="167">
        <v>1151</v>
      </c>
    </row>
    <row r="448" spans="1:2" ht="15.75">
      <c r="A448" s="169" t="s">
        <v>704</v>
      </c>
      <c r="B448" s="167">
        <v>1158</v>
      </c>
    </row>
    <row r="449" spans="1:2" ht="15.75">
      <c r="A449" s="169" t="s">
        <v>705</v>
      </c>
      <c r="B449" s="167">
        <v>1161</v>
      </c>
    </row>
    <row r="450" spans="1:2" ht="15.75">
      <c r="A450" s="169" t="s">
        <v>706</v>
      </c>
      <c r="B450" s="167">
        <v>1162</v>
      </c>
    </row>
    <row r="451" spans="1:2" ht="15.75">
      <c r="A451" s="169" t="s">
        <v>707</v>
      </c>
      <c r="B451" s="167">
        <v>1163</v>
      </c>
    </row>
    <row r="452" spans="1:2" ht="15.75">
      <c r="A452" s="169" t="s">
        <v>708</v>
      </c>
      <c r="B452" s="167">
        <v>1168</v>
      </c>
    </row>
    <row r="453" spans="1:2" ht="15.75">
      <c r="A453" s="170" t="s">
        <v>709</v>
      </c>
      <c r="B453" s="167">
        <v>1179</v>
      </c>
    </row>
    <row r="454" spans="1:2" ht="15.75">
      <c r="A454" s="170" t="s">
        <v>710</v>
      </c>
      <c r="B454" s="167">
        <v>2201</v>
      </c>
    </row>
    <row r="455" spans="1:2" ht="15.75">
      <c r="A455" s="169" t="s">
        <v>711</v>
      </c>
      <c r="B455" s="167">
        <v>2205</v>
      </c>
    </row>
    <row r="456" spans="1:2" ht="15.75">
      <c r="A456" s="172" t="s">
        <v>712</v>
      </c>
      <c r="B456" s="167">
        <v>2206</v>
      </c>
    </row>
    <row r="457" spans="1:2" ht="15.75">
      <c r="A457" s="169" t="s">
        <v>713</v>
      </c>
      <c r="B457" s="167">
        <v>2215</v>
      </c>
    </row>
    <row r="458" spans="1:2" ht="15.75">
      <c r="A458" s="169" t="s">
        <v>714</v>
      </c>
      <c r="B458" s="167">
        <v>2218</v>
      </c>
    </row>
    <row r="459" spans="1:2" ht="15.75">
      <c r="A459" s="169" t="s">
        <v>715</v>
      </c>
      <c r="B459" s="167">
        <v>2219</v>
      </c>
    </row>
    <row r="460" spans="1:2" ht="15.75">
      <c r="A460" s="170" t="s">
        <v>716</v>
      </c>
      <c r="B460" s="167">
        <v>2221</v>
      </c>
    </row>
    <row r="461" spans="1:2" ht="15.75">
      <c r="A461" s="173" t="s">
        <v>717</v>
      </c>
      <c r="B461" s="167">
        <v>2222</v>
      </c>
    </row>
    <row r="462" spans="1:2" ht="15.75">
      <c r="A462" s="173" t="s">
        <v>718</v>
      </c>
      <c r="B462" s="167">
        <v>2223</v>
      </c>
    </row>
    <row r="463" spans="1:2" ht="15.75">
      <c r="A463" s="172" t="s">
        <v>719</v>
      </c>
      <c r="B463" s="167">
        <v>2224</v>
      </c>
    </row>
    <row r="464" spans="1:2" ht="15.75">
      <c r="A464" s="169" t="s">
        <v>720</v>
      </c>
      <c r="B464" s="167">
        <v>2225</v>
      </c>
    </row>
    <row r="465" spans="1:2" ht="15.75">
      <c r="A465" s="169" t="s">
        <v>721</v>
      </c>
      <c r="B465" s="167">
        <v>2228</v>
      </c>
    </row>
    <row r="466" spans="1:2" ht="15.75">
      <c r="A466" s="170" t="s">
        <v>722</v>
      </c>
      <c r="B466" s="167">
        <v>2239</v>
      </c>
    </row>
    <row r="467" spans="1:2" ht="15.75">
      <c r="A467" s="173" t="s">
        <v>723</v>
      </c>
      <c r="B467" s="167">
        <v>2241</v>
      </c>
    </row>
    <row r="468" spans="1:2" ht="15.75">
      <c r="A468" s="173" t="s">
        <v>724</v>
      </c>
      <c r="B468" s="167">
        <v>2242</v>
      </c>
    </row>
    <row r="469" spans="1:2" ht="15.75">
      <c r="A469" s="173" t="s">
        <v>725</v>
      </c>
      <c r="B469" s="167">
        <v>2243</v>
      </c>
    </row>
    <row r="470" spans="1:2" ht="15.75">
      <c r="A470" s="173" t="s">
        <v>726</v>
      </c>
      <c r="B470" s="167">
        <v>2244</v>
      </c>
    </row>
    <row r="471" spans="1:2" ht="15.75">
      <c r="A471" s="174" t="s">
        <v>727</v>
      </c>
      <c r="B471" s="167">
        <v>2245</v>
      </c>
    </row>
    <row r="472" spans="1:2" ht="15.75">
      <c r="A472" s="173" t="s">
        <v>728</v>
      </c>
      <c r="B472" s="167">
        <v>2246</v>
      </c>
    </row>
    <row r="473" spans="1:2" ht="15.75">
      <c r="A473" s="173" t="s">
        <v>729</v>
      </c>
      <c r="B473" s="167">
        <v>2247</v>
      </c>
    </row>
    <row r="474" spans="1:2" ht="15.75">
      <c r="A474" s="173" t="s">
        <v>730</v>
      </c>
      <c r="B474" s="167">
        <v>2248</v>
      </c>
    </row>
    <row r="475" spans="1:2" ht="15.75">
      <c r="A475" s="173" t="s">
        <v>731</v>
      </c>
      <c r="B475" s="167">
        <v>2249</v>
      </c>
    </row>
    <row r="476" spans="1:2" ht="15.75">
      <c r="A476" s="169" t="s">
        <v>732</v>
      </c>
      <c r="B476" s="167">
        <v>2258</v>
      </c>
    </row>
    <row r="477" spans="1:2" ht="15.75">
      <c r="A477" s="172" t="s">
        <v>733</v>
      </c>
      <c r="B477" s="167">
        <v>2259</v>
      </c>
    </row>
    <row r="478" spans="1:2" ht="15.75">
      <c r="A478" s="170" t="s">
        <v>734</v>
      </c>
      <c r="B478" s="167">
        <v>2261</v>
      </c>
    </row>
    <row r="479" spans="1:2" ht="15.75">
      <c r="A479" s="169" t="s">
        <v>735</v>
      </c>
      <c r="B479" s="167">
        <v>2268</v>
      </c>
    </row>
    <row r="480" spans="1:2" ht="15.75">
      <c r="A480" s="170" t="s">
        <v>736</v>
      </c>
      <c r="B480" s="167">
        <v>2279</v>
      </c>
    </row>
    <row r="481" spans="1:2" ht="15.75">
      <c r="A481" s="172" t="s">
        <v>737</v>
      </c>
      <c r="B481" s="167">
        <v>2281</v>
      </c>
    </row>
    <row r="482" spans="1:2" ht="15.75">
      <c r="A482" s="172" t="s">
        <v>738</v>
      </c>
      <c r="B482" s="167">
        <v>2282</v>
      </c>
    </row>
    <row r="483" spans="1:2" ht="15.75">
      <c r="A483" s="172" t="s">
        <v>739</v>
      </c>
      <c r="B483" s="167">
        <v>2283</v>
      </c>
    </row>
    <row r="484" spans="1:2" ht="15.75">
      <c r="A484" s="172" t="s">
        <v>740</v>
      </c>
      <c r="B484" s="167">
        <v>2284</v>
      </c>
    </row>
    <row r="485" spans="1:2" ht="15.75">
      <c r="A485" s="172" t="s">
        <v>741</v>
      </c>
      <c r="B485" s="167">
        <v>2285</v>
      </c>
    </row>
    <row r="486" spans="1:2" ht="15.75">
      <c r="A486" s="172" t="s">
        <v>742</v>
      </c>
      <c r="B486" s="167">
        <v>2288</v>
      </c>
    </row>
    <row r="487" spans="1:2" ht="15.75">
      <c r="A487" s="172" t="s">
        <v>743</v>
      </c>
      <c r="B487" s="167">
        <v>2289</v>
      </c>
    </row>
    <row r="488" spans="1:2" ht="15.75">
      <c r="A488" s="169" t="s">
        <v>744</v>
      </c>
      <c r="B488" s="167">
        <v>3301</v>
      </c>
    </row>
    <row r="489" spans="1:2" ht="15.75">
      <c r="A489" s="169" t="s">
        <v>745</v>
      </c>
      <c r="B489" s="167">
        <v>3311</v>
      </c>
    </row>
    <row r="490" spans="1:2" ht="15.75">
      <c r="A490" s="170" t="s">
        <v>746</v>
      </c>
      <c r="B490" s="167">
        <v>3312</v>
      </c>
    </row>
    <row r="491" spans="1:2" ht="15.75">
      <c r="A491" s="172" t="s">
        <v>747</v>
      </c>
      <c r="B491" s="167">
        <v>3318</v>
      </c>
    </row>
    <row r="492" spans="1:2" ht="15.75">
      <c r="A492" s="169" t="s">
        <v>748</v>
      </c>
      <c r="B492" s="167">
        <v>3321</v>
      </c>
    </row>
    <row r="493" spans="1:2" ht="15.75">
      <c r="A493" s="170" t="s">
        <v>749</v>
      </c>
      <c r="B493" s="167">
        <v>3322</v>
      </c>
    </row>
    <row r="494" spans="1:2" ht="15.75">
      <c r="A494" s="172" t="s">
        <v>750</v>
      </c>
      <c r="B494" s="167">
        <v>3323</v>
      </c>
    </row>
    <row r="495" spans="1:2" ht="15.75">
      <c r="A495" s="172" t="s">
        <v>751</v>
      </c>
      <c r="B495" s="167">
        <v>3324</v>
      </c>
    </row>
    <row r="496" spans="1:2" ht="15.75">
      <c r="A496" s="170" t="s">
        <v>752</v>
      </c>
      <c r="B496" s="167">
        <v>3325</v>
      </c>
    </row>
    <row r="497" spans="1:2" ht="15.75">
      <c r="A497" s="169" t="s">
        <v>753</v>
      </c>
      <c r="B497" s="167">
        <v>3326</v>
      </c>
    </row>
    <row r="498" spans="1:2" ht="15.75">
      <c r="A498" s="169" t="s">
        <v>754</v>
      </c>
      <c r="B498" s="167">
        <v>3327</v>
      </c>
    </row>
    <row r="499" spans="1:2" ht="15.75">
      <c r="A499" s="169" t="s">
        <v>755</v>
      </c>
      <c r="B499" s="167">
        <v>3332</v>
      </c>
    </row>
    <row r="500" spans="1:2" ht="15.75">
      <c r="A500" s="170" t="s">
        <v>756</v>
      </c>
      <c r="B500" s="167">
        <v>3333</v>
      </c>
    </row>
    <row r="501" spans="1:2" ht="15.75">
      <c r="A501" s="170" t="s">
        <v>757</v>
      </c>
      <c r="B501" s="167">
        <v>3334</v>
      </c>
    </row>
    <row r="502" spans="1:2" ht="15.75">
      <c r="A502" s="170" t="s">
        <v>758</v>
      </c>
      <c r="B502" s="167">
        <v>3336</v>
      </c>
    </row>
    <row r="503" spans="1:2" ht="15.75">
      <c r="A503" s="169" t="s">
        <v>759</v>
      </c>
      <c r="B503" s="167">
        <v>3337</v>
      </c>
    </row>
    <row r="504" spans="1:2" ht="15.75">
      <c r="A504" s="169" t="s">
        <v>760</v>
      </c>
      <c r="B504" s="167">
        <v>3338</v>
      </c>
    </row>
    <row r="505" spans="1:2" ht="15.75">
      <c r="A505" s="170" t="s">
        <v>761</v>
      </c>
      <c r="B505" s="167">
        <v>3341</v>
      </c>
    </row>
    <row r="506" spans="1:2" ht="15.75">
      <c r="A506" s="170" t="s">
        <v>762</v>
      </c>
      <c r="B506" s="167">
        <v>3349</v>
      </c>
    </row>
    <row r="507" spans="1:2" ht="15.75">
      <c r="A507" s="170" t="s">
        <v>763</v>
      </c>
      <c r="B507" s="167">
        <v>3359</v>
      </c>
    </row>
    <row r="508" spans="1:2" ht="15.75">
      <c r="A508" s="170" t="s">
        <v>764</v>
      </c>
      <c r="B508" s="167">
        <v>3369</v>
      </c>
    </row>
    <row r="509" spans="1:2" ht="15.75">
      <c r="A509" s="169" t="s">
        <v>765</v>
      </c>
      <c r="B509" s="167">
        <v>3388</v>
      </c>
    </row>
    <row r="510" spans="1:2" ht="15.75">
      <c r="A510" s="170" t="s">
        <v>766</v>
      </c>
      <c r="B510" s="167">
        <v>3389</v>
      </c>
    </row>
    <row r="511" spans="1:2" ht="15.75">
      <c r="A511" s="169" t="s">
        <v>767</v>
      </c>
      <c r="B511" s="167">
        <v>4401</v>
      </c>
    </row>
    <row r="512" spans="1:2" ht="15.75">
      <c r="A512" s="172" t="s">
        <v>768</v>
      </c>
      <c r="B512" s="167">
        <v>4412</v>
      </c>
    </row>
    <row r="513" spans="1:2" ht="15.75">
      <c r="A513" s="170" t="s">
        <v>769</v>
      </c>
      <c r="B513" s="167">
        <v>4415</v>
      </c>
    </row>
    <row r="514" spans="1:2" ht="15.75">
      <c r="A514" s="170" t="s">
        <v>770</v>
      </c>
      <c r="B514" s="167">
        <v>4418</v>
      </c>
    </row>
    <row r="515" spans="1:2" ht="15.75">
      <c r="A515" s="169" t="s">
        <v>771</v>
      </c>
      <c r="B515" s="167">
        <v>4429</v>
      </c>
    </row>
    <row r="516" spans="1:2" ht="15.75">
      <c r="A516" s="170" t="s">
        <v>772</v>
      </c>
      <c r="B516" s="167">
        <v>4431</v>
      </c>
    </row>
    <row r="517" spans="1:2" ht="15.75">
      <c r="A517" s="170" t="s">
        <v>773</v>
      </c>
      <c r="B517" s="167">
        <v>4433</v>
      </c>
    </row>
    <row r="518" spans="1:2" ht="15.75">
      <c r="A518" s="170" t="s">
        <v>774</v>
      </c>
      <c r="B518" s="167">
        <v>4436</v>
      </c>
    </row>
    <row r="519" spans="1:2" ht="15.75">
      <c r="A519" s="171" t="s">
        <v>775</v>
      </c>
      <c r="B519" s="167">
        <v>4437</v>
      </c>
    </row>
    <row r="520" spans="1:2" ht="15.75">
      <c r="A520" s="171" t="s">
        <v>776</v>
      </c>
      <c r="B520" s="167">
        <v>4448</v>
      </c>
    </row>
    <row r="521" spans="1:2" ht="15.75">
      <c r="A521" s="170" t="s">
        <v>777</v>
      </c>
      <c r="B521" s="167">
        <v>4450</v>
      </c>
    </row>
    <row r="522" spans="1:2" ht="15.75">
      <c r="A522" s="175" t="s">
        <v>778</v>
      </c>
      <c r="B522" s="167">
        <v>4451</v>
      </c>
    </row>
    <row r="523" spans="1:2" ht="15.75">
      <c r="A523" s="175" t="s">
        <v>779</v>
      </c>
      <c r="B523" s="167">
        <v>4452</v>
      </c>
    </row>
    <row r="524" spans="1:2" ht="15.75">
      <c r="A524" s="175" t="s">
        <v>780</v>
      </c>
      <c r="B524" s="167">
        <v>4453</v>
      </c>
    </row>
    <row r="525" spans="1:2" ht="15.75">
      <c r="A525" s="176" t="s">
        <v>781</v>
      </c>
      <c r="B525" s="167">
        <v>4454</v>
      </c>
    </row>
    <row r="526" spans="1:2" ht="15.75">
      <c r="A526" s="176" t="s">
        <v>782</v>
      </c>
      <c r="B526" s="167">
        <v>4455</v>
      </c>
    </row>
    <row r="527" spans="1:2" ht="15.75">
      <c r="A527" s="175" t="s">
        <v>783</v>
      </c>
      <c r="B527" s="167">
        <v>4456</v>
      </c>
    </row>
    <row r="528" spans="1:2" ht="15.75">
      <c r="A528" s="177" t="s">
        <v>784</v>
      </c>
      <c r="B528" s="167">
        <v>4457</v>
      </c>
    </row>
    <row r="529" spans="1:2" ht="15.75">
      <c r="A529" s="177" t="s">
        <v>785</v>
      </c>
      <c r="B529" s="167">
        <v>4458</v>
      </c>
    </row>
    <row r="530" spans="1:2" ht="15.75">
      <c r="A530" s="177" t="s">
        <v>786</v>
      </c>
      <c r="B530" s="167">
        <v>4459</v>
      </c>
    </row>
    <row r="531" spans="1:2" ht="15.75">
      <c r="A531" s="166" t="s">
        <v>787</v>
      </c>
      <c r="B531" s="167">
        <v>4465</v>
      </c>
    </row>
    <row r="532" spans="1:2" ht="15.75">
      <c r="A532" s="168" t="s">
        <v>788</v>
      </c>
      <c r="B532" s="167">
        <v>4467</v>
      </c>
    </row>
    <row r="533" spans="1:2" ht="15.75">
      <c r="A533" s="169" t="s">
        <v>789</v>
      </c>
      <c r="B533" s="167">
        <v>4468</v>
      </c>
    </row>
    <row r="534" spans="1:2" ht="15.75">
      <c r="A534" s="170" t="s">
        <v>790</v>
      </c>
      <c r="B534" s="167">
        <v>4469</v>
      </c>
    </row>
    <row r="535" spans="1:2" ht="15.75">
      <c r="A535" s="169" t="s">
        <v>791</v>
      </c>
      <c r="B535" s="167">
        <v>5501</v>
      </c>
    </row>
    <row r="536" spans="1:2" ht="15.75">
      <c r="A536" s="174" t="s">
        <v>792</v>
      </c>
      <c r="B536" s="167">
        <v>5511</v>
      </c>
    </row>
    <row r="537" spans="1:2" ht="15.75">
      <c r="A537" s="169" t="s">
        <v>793</v>
      </c>
      <c r="B537" s="167">
        <v>5512</v>
      </c>
    </row>
    <row r="538" spans="1:2" ht="15.75">
      <c r="A538" s="177" t="s">
        <v>794</v>
      </c>
      <c r="B538" s="167">
        <v>5513</v>
      </c>
    </row>
    <row r="539" spans="1:2" ht="15.75">
      <c r="A539" s="177" t="s">
        <v>795</v>
      </c>
      <c r="B539" s="167">
        <v>5514</v>
      </c>
    </row>
    <row r="540" spans="1:2" ht="15.75">
      <c r="A540" s="177" t="s">
        <v>796</v>
      </c>
      <c r="B540" s="167">
        <v>5515</v>
      </c>
    </row>
    <row r="541" spans="1:2" ht="15.75">
      <c r="A541" s="177" t="s">
        <v>797</v>
      </c>
      <c r="B541" s="167">
        <v>5516</v>
      </c>
    </row>
    <row r="542" spans="1:2" ht="15.75">
      <c r="A542" s="177" t="s">
        <v>798</v>
      </c>
      <c r="B542" s="167">
        <v>5517</v>
      </c>
    </row>
    <row r="543" spans="1:2" ht="15.75">
      <c r="A543" s="169" t="s">
        <v>799</v>
      </c>
      <c r="B543" s="167">
        <v>5518</v>
      </c>
    </row>
    <row r="544" spans="1:2" ht="15.75">
      <c r="A544" s="169" t="s">
        <v>800</v>
      </c>
      <c r="B544" s="167">
        <v>5519</v>
      </c>
    </row>
    <row r="545" spans="1:2" ht="15.75">
      <c r="A545" s="169" t="s">
        <v>801</v>
      </c>
      <c r="B545" s="167">
        <v>5521</v>
      </c>
    </row>
    <row r="546" spans="1:2" ht="15.75">
      <c r="A546" s="178" t="s">
        <v>802</v>
      </c>
      <c r="B546" s="167">
        <v>5522</v>
      </c>
    </row>
    <row r="547" spans="1:2" ht="15.75">
      <c r="A547" s="166" t="s">
        <v>803</v>
      </c>
      <c r="B547" s="167">
        <v>5524</v>
      </c>
    </row>
    <row r="548" spans="1:2" ht="15.75">
      <c r="A548" s="174" t="s">
        <v>804</v>
      </c>
      <c r="B548" s="167">
        <v>5525</v>
      </c>
    </row>
    <row r="549" spans="1:2" ht="15.75">
      <c r="A549" s="171" t="s">
        <v>805</v>
      </c>
      <c r="B549" s="167">
        <v>5526</v>
      </c>
    </row>
    <row r="550" spans="1:2" ht="15.75">
      <c r="A550" s="171" t="s">
        <v>806</v>
      </c>
      <c r="B550" s="167">
        <v>5527</v>
      </c>
    </row>
    <row r="551" spans="1:2" ht="15.75">
      <c r="A551" s="171" t="s">
        <v>807</v>
      </c>
      <c r="B551" s="167">
        <v>5528</v>
      </c>
    </row>
    <row r="552" spans="1:2" ht="15.75">
      <c r="A552" s="171" t="s">
        <v>808</v>
      </c>
      <c r="B552" s="167">
        <v>5529</v>
      </c>
    </row>
    <row r="553" spans="1:2" ht="15.75">
      <c r="A553" s="171" t="s">
        <v>809</v>
      </c>
      <c r="B553" s="167">
        <v>5530</v>
      </c>
    </row>
    <row r="554" spans="1:2" ht="15.75">
      <c r="A554" s="174" t="s">
        <v>810</v>
      </c>
      <c r="B554" s="167">
        <v>5531</v>
      </c>
    </row>
    <row r="555" spans="1:2" ht="15.75">
      <c r="A555" s="178" t="s">
        <v>811</v>
      </c>
      <c r="B555" s="167">
        <v>5532</v>
      </c>
    </row>
    <row r="556" spans="1:2" ht="15.75">
      <c r="A556" s="178" t="s">
        <v>812</v>
      </c>
      <c r="B556" s="167">
        <v>5533</v>
      </c>
    </row>
    <row r="557" spans="1:2" ht="15.75">
      <c r="A557" s="178" t="s">
        <v>813</v>
      </c>
      <c r="B557" s="179">
        <v>5534</v>
      </c>
    </row>
    <row r="558" spans="1:2" ht="15.75">
      <c r="A558" s="178" t="s">
        <v>814</v>
      </c>
      <c r="B558" s="179">
        <v>5535</v>
      </c>
    </row>
    <row r="559" spans="1:2" ht="15.75">
      <c r="A559" s="174" t="s">
        <v>815</v>
      </c>
      <c r="B559" s="167">
        <v>5538</v>
      </c>
    </row>
    <row r="560" spans="1:2" ht="15.75">
      <c r="A560" s="178" t="s">
        <v>816</v>
      </c>
      <c r="B560" s="167">
        <v>5540</v>
      </c>
    </row>
    <row r="561" spans="1:2" ht="15.75">
      <c r="A561" s="178" t="s">
        <v>817</v>
      </c>
      <c r="B561" s="167">
        <v>5541</v>
      </c>
    </row>
    <row r="562" spans="1:2" ht="15.75">
      <c r="A562" s="178" t="s">
        <v>818</v>
      </c>
      <c r="B562" s="167">
        <v>5545</v>
      </c>
    </row>
    <row r="563" spans="1:2" ht="15.75">
      <c r="A563" s="178" t="s">
        <v>819</v>
      </c>
      <c r="B563" s="167">
        <v>5546</v>
      </c>
    </row>
    <row r="564" spans="1:2" ht="15.75">
      <c r="A564" s="178" t="s">
        <v>820</v>
      </c>
      <c r="B564" s="167">
        <v>5547</v>
      </c>
    </row>
    <row r="565" spans="1:2" ht="15.75">
      <c r="A565" s="178" t="s">
        <v>821</v>
      </c>
      <c r="B565" s="167">
        <v>5548</v>
      </c>
    </row>
    <row r="566" spans="1:2" ht="15.75">
      <c r="A566" s="178" t="s">
        <v>822</v>
      </c>
      <c r="B566" s="167">
        <v>5550</v>
      </c>
    </row>
    <row r="567" spans="1:2" ht="15.75">
      <c r="A567" s="178" t="s">
        <v>823</v>
      </c>
      <c r="B567" s="167">
        <v>5551</v>
      </c>
    </row>
    <row r="568" spans="1:2" ht="15.75">
      <c r="A568" s="178" t="s">
        <v>824</v>
      </c>
      <c r="B568" s="167">
        <v>5553</v>
      </c>
    </row>
    <row r="569" spans="1:2" ht="15.75">
      <c r="A569" s="174" t="s">
        <v>825</v>
      </c>
      <c r="B569" s="167">
        <v>5554</v>
      </c>
    </row>
    <row r="570" spans="1:2" ht="15.75">
      <c r="A570" s="170" t="s">
        <v>826</v>
      </c>
      <c r="B570" s="167">
        <v>5556</v>
      </c>
    </row>
    <row r="571" spans="1:2" ht="15.75">
      <c r="A571" s="180" t="s">
        <v>827</v>
      </c>
      <c r="B571" s="167">
        <v>5561</v>
      </c>
    </row>
    <row r="572" spans="1:2" ht="15.75">
      <c r="A572" s="180" t="s">
        <v>828</v>
      </c>
      <c r="B572" s="167">
        <v>5562</v>
      </c>
    </row>
    <row r="573" spans="1:2" ht="15.75">
      <c r="A573" s="169" t="s">
        <v>829</v>
      </c>
      <c r="B573" s="167">
        <v>5588</v>
      </c>
    </row>
    <row r="574" spans="1:2" ht="15.75">
      <c r="A574" s="169" t="s">
        <v>830</v>
      </c>
      <c r="B574" s="167">
        <v>5589</v>
      </c>
    </row>
    <row r="575" spans="1:2" ht="15.75">
      <c r="A575" s="169" t="s">
        <v>831</v>
      </c>
      <c r="B575" s="167">
        <v>6601</v>
      </c>
    </row>
    <row r="576" spans="1:2" ht="15.75">
      <c r="A576" s="170" t="s">
        <v>832</v>
      </c>
      <c r="B576" s="167">
        <v>6602</v>
      </c>
    </row>
    <row r="577" spans="1:2" ht="15.75">
      <c r="A577" s="170" t="s">
        <v>833</v>
      </c>
      <c r="B577" s="167">
        <v>6603</v>
      </c>
    </row>
    <row r="578" spans="1:2" ht="15.75">
      <c r="A578" s="170" t="s">
        <v>834</v>
      </c>
      <c r="B578" s="167">
        <v>6604</v>
      </c>
    </row>
    <row r="579" spans="1:2" ht="15.75">
      <c r="A579" s="170" t="s">
        <v>835</v>
      </c>
      <c r="B579" s="167">
        <v>6605</v>
      </c>
    </row>
    <row r="580" spans="1:2" ht="15.75">
      <c r="A580" s="172" t="s">
        <v>836</v>
      </c>
      <c r="B580" s="179">
        <v>6606</v>
      </c>
    </row>
    <row r="581" spans="1:2" ht="15.75">
      <c r="A581" s="169" t="s">
        <v>837</v>
      </c>
      <c r="B581" s="167">
        <v>6618</v>
      </c>
    </row>
    <row r="582" spans="1:2" ht="15.75">
      <c r="A582" s="170" t="s">
        <v>838</v>
      </c>
      <c r="B582" s="167">
        <v>6619</v>
      </c>
    </row>
    <row r="583" spans="1:2" ht="15.75">
      <c r="A583" s="169" t="s">
        <v>839</v>
      </c>
      <c r="B583" s="167">
        <v>6621</v>
      </c>
    </row>
    <row r="584" spans="1:2" ht="15.75">
      <c r="A584" s="170" t="s">
        <v>840</v>
      </c>
      <c r="B584" s="167">
        <v>6622</v>
      </c>
    </row>
    <row r="585" spans="1:2" ht="15.75">
      <c r="A585" s="170" t="s">
        <v>841</v>
      </c>
      <c r="B585" s="167">
        <v>6623</v>
      </c>
    </row>
    <row r="586" spans="1:2" ht="15.75">
      <c r="A586" s="170" t="s">
        <v>842</v>
      </c>
      <c r="B586" s="167">
        <v>6624</v>
      </c>
    </row>
    <row r="587" spans="1:2" ht="15.75">
      <c r="A587" s="171" t="s">
        <v>843</v>
      </c>
      <c r="B587" s="167">
        <v>6625</v>
      </c>
    </row>
    <row r="588" spans="1:2" ht="15.75">
      <c r="A588" s="171" t="s">
        <v>844</v>
      </c>
      <c r="B588" s="167">
        <v>6626</v>
      </c>
    </row>
    <row r="589" spans="1:2" ht="15.75">
      <c r="A589" s="171" t="s">
        <v>845</v>
      </c>
      <c r="B589" s="167">
        <v>6627</v>
      </c>
    </row>
    <row r="590" spans="1:2" ht="15.75">
      <c r="A590" s="177" t="s">
        <v>846</v>
      </c>
      <c r="B590" s="167">
        <v>6628</v>
      </c>
    </row>
    <row r="591" spans="1:2" ht="15.75">
      <c r="A591" s="180" t="s">
        <v>847</v>
      </c>
      <c r="B591" s="167">
        <v>6629</v>
      </c>
    </row>
    <row r="592" spans="1:2" ht="15.75">
      <c r="A592" s="169" t="s">
        <v>848</v>
      </c>
      <c r="B592" s="181">
        <v>7701</v>
      </c>
    </row>
    <row r="593" spans="1:2" ht="15.75">
      <c r="A593" s="169" t="s">
        <v>849</v>
      </c>
      <c r="B593" s="167">
        <v>7708</v>
      </c>
    </row>
    <row r="594" spans="1:2" ht="15.75">
      <c r="A594" s="172" t="s">
        <v>850</v>
      </c>
      <c r="B594" s="167">
        <v>7711</v>
      </c>
    </row>
    <row r="595" spans="1:2" ht="15.75">
      <c r="A595" s="169" t="s">
        <v>851</v>
      </c>
      <c r="B595" s="167">
        <v>7712</v>
      </c>
    </row>
    <row r="596" spans="1:2" ht="15.75">
      <c r="A596" s="182" t="s">
        <v>852</v>
      </c>
      <c r="B596" s="167">
        <v>7713</v>
      </c>
    </row>
    <row r="597" spans="1:2" ht="15.75">
      <c r="A597" s="168" t="s">
        <v>853</v>
      </c>
      <c r="B597" s="167">
        <v>7714</v>
      </c>
    </row>
    <row r="598" spans="1:2" ht="15.75">
      <c r="A598" s="169" t="s">
        <v>854</v>
      </c>
      <c r="B598" s="167">
        <v>7718</v>
      </c>
    </row>
    <row r="599" spans="1:2" ht="15.75">
      <c r="A599" s="170" t="s">
        <v>855</v>
      </c>
      <c r="B599" s="167">
        <v>7719</v>
      </c>
    </row>
    <row r="600" spans="1:2" ht="15.75">
      <c r="A600" s="169" t="s">
        <v>856</v>
      </c>
      <c r="B600" s="167">
        <v>7731</v>
      </c>
    </row>
    <row r="601" spans="1:2" ht="15.75">
      <c r="A601" s="170" t="s">
        <v>857</v>
      </c>
      <c r="B601" s="167">
        <v>7732</v>
      </c>
    </row>
    <row r="602" spans="1:2" ht="15.75">
      <c r="A602" s="170" t="s">
        <v>858</v>
      </c>
      <c r="B602" s="167">
        <v>7733</v>
      </c>
    </row>
    <row r="603" spans="1:2" ht="15.75">
      <c r="A603" s="170" t="s">
        <v>859</v>
      </c>
      <c r="B603" s="167">
        <v>7735</v>
      </c>
    </row>
    <row r="604" spans="1:2" ht="15.75">
      <c r="A604" s="169" t="s">
        <v>860</v>
      </c>
      <c r="B604" s="167">
        <v>7736</v>
      </c>
    </row>
    <row r="605" spans="1:2" ht="15.75">
      <c r="A605" s="170" t="s">
        <v>861</v>
      </c>
      <c r="B605" s="167">
        <v>7737</v>
      </c>
    </row>
    <row r="606" spans="1:2" ht="15.75">
      <c r="A606" s="170" t="s">
        <v>862</v>
      </c>
      <c r="B606" s="167">
        <v>7738</v>
      </c>
    </row>
    <row r="607" spans="1:2" ht="15.75">
      <c r="A607" s="174" t="s">
        <v>863</v>
      </c>
      <c r="B607" s="167">
        <v>7739</v>
      </c>
    </row>
    <row r="608" spans="1:2" ht="15.75">
      <c r="A608" s="174" t="s">
        <v>864</v>
      </c>
      <c r="B608" s="167">
        <v>7740</v>
      </c>
    </row>
    <row r="609" spans="1:2" ht="15.75">
      <c r="A609" s="170" t="s">
        <v>865</v>
      </c>
      <c r="B609" s="167">
        <v>7741</v>
      </c>
    </row>
    <row r="610" spans="1:2" ht="15.75">
      <c r="A610" s="170" t="s">
        <v>866</v>
      </c>
      <c r="B610" s="167">
        <v>7742</v>
      </c>
    </row>
    <row r="611" spans="1:2" ht="15.75">
      <c r="A611" s="170" t="s">
        <v>867</v>
      </c>
      <c r="B611" s="167">
        <v>7743</v>
      </c>
    </row>
    <row r="612" spans="1:2" ht="15.75">
      <c r="A612" s="180" t="s">
        <v>868</v>
      </c>
      <c r="B612" s="167">
        <v>7744</v>
      </c>
    </row>
    <row r="613" spans="1:2" ht="15.75">
      <c r="A613" s="170" t="s">
        <v>869</v>
      </c>
      <c r="B613" s="167">
        <v>7745</v>
      </c>
    </row>
    <row r="614" spans="1:2" ht="15.75">
      <c r="A614" s="170" t="s">
        <v>870</v>
      </c>
      <c r="B614" s="167">
        <v>7746</v>
      </c>
    </row>
    <row r="615" spans="1:2" ht="15.75">
      <c r="A615" s="169" t="s">
        <v>871</v>
      </c>
      <c r="B615" s="167">
        <v>7747</v>
      </c>
    </row>
    <row r="616" spans="1:2" ht="15.75">
      <c r="A616" s="172" t="s">
        <v>872</v>
      </c>
      <c r="B616" s="167">
        <v>7748</v>
      </c>
    </row>
    <row r="617" spans="1:2" ht="15.75">
      <c r="A617" s="170" t="s">
        <v>873</v>
      </c>
      <c r="B617" s="167">
        <v>7751</v>
      </c>
    </row>
    <row r="618" spans="1:2" ht="15.75">
      <c r="A618" s="170" t="s">
        <v>874</v>
      </c>
      <c r="B618" s="167">
        <v>7752</v>
      </c>
    </row>
    <row r="619" spans="1:2" ht="15.75">
      <c r="A619" s="171" t="s">
        <v>875</v>
      </c>
      <c r="B619" s="167">
        <v>7755</v>
      </c>
    </row>
    <row r="620" spans="1:2" ht="15.75">
      <c r="A620" s="169" t="s">
        <v>876</v>
      </c>
      <c r="B620" s="167">
        <v>7758</v>
      </c>
    </row>
    <row r="621" spans="1:2" ht="15.75">
      <c r="A621" s="170" t="s">
        <v>877</v>
      </c>
      <c r="B621" s="167">
        <v>7759</v>
      </c>
    </row>
    <row r="622" spans="1:2" ht="15.75">
      <c r="A622" s="169" t="s">
        <v>878</v>
      </c>
      <c r="B622" s="167">
        <v>7761</v>
      </c>
    </row>
    <row r="623" spans="1:2" ht="15.75">
      <c r="A623" s="169" t="s">
        <v>879</v>
      </c>
      <c r="B623" s="167">
        <v>7762</v>
      </c>
    </row>
    <row r="624" spans="1:2" ht="15.75">
      <c r="A624" s="169" t="s">
        <v>880</v>
      </c>
      <c r="B624" s="167">
        <v>7768</v>
      </c>
    </row>
    <row r="625" spans="1:2" ht="15.75">
      <c r="A625" s="172" t="s">
        <v>881</v>
      </c>
      <c r="B625" s="167">
        <v>8801</v>
      </c>
    </row>
    <row r="626" spans="1:2" ht="15.75">
      <c r="A626" s="169" t="s">
        <v>882</v>
      </c>
      <c r="B626" s="167">
        <v>8802</v>
      </c>
    </row>
    <row r="627" spans="1:2" ht="15.75">
      <c r="A627" s="169" t="s">
        <v>883</v>
      </c>
      <c r="B627" s="167">
        <v>8803</v>
      </c>
    </row>
    <row r="628" spans="1:2" ht="15.75">
      <c r="A628" s="169" t="s">
        <v>884</v>
      </c>
      <c r="B628" s="167">
        <v>8804</v>
      </c>
    </row>
    <row r="629" spans="1:2" ht="15.75">
      <c r="A629" s="171" t="s">
        <v>885</v>
      </c>
      <c r="B629" s="167">
        <v>8805</v>
      </c>
    </row>
    <row r="630" spans="1:2" ht="15.75">
      <c r="A630" s="177" t="s">
        <v>886</v>
      </c>
      <c r="B630" s="167">
        <v>8807</v>
      </c>
    </row>
    <row r="631" spans="1:2" ht="15.75">
      <c r="A631" s="170" t="s">
        <v>887</v>
      </c>
      <c r="B631" s="167">
        <v>8808</v>
      </c>
    </row>
    <row r="632" spans="1:2" ht="15.75">
      <c r="A632" s="170" t="s">
        <v>888</v>
      </c>
      <c r="B632" s="167">
        <v>8809</v>
      </c>
    </row>
    <row r="633" spans="1:2" ht="15.75">
      <c r="A633" s="169" t="s">
        <v>889</v>
      </c>
      <c r="B633" s="167">
        <v>8811</v>
      </c>
    </row>
    <row r="634" spans="1:2" ht="15.75">
      <c r="A634" s="170" t="s">
        <v>890</v>
      </c>
      <c r="B634" s="167">
        <v>8813</v>
      </c>
    </row>
    <row r="635" spans="1:2" ht="15.75">
      <c r="A635" s="169" t="s">
        <v>891</v>
      </c>
      <c r="B635" s="167">
        <v>8814</v>
      </c>
    </row>
    <row r="636" spans="1:2" ht="15.75">
      <c r="A636" s="169" t="s">
        <v>892</v>
      </c>
      <c r="B636" s="167">
        <v>8815</v>
      </c>
    </row>
    <row r="637" spans="1:2" ht="15.75">
      <c r="A637" s="170" t="s">
        <v>893</v>
      </c>
      <c r="B637" s="167">
        <v>8816</v>
      </c>
    </row>
    <row r="638" spans="1:2" ht="15.75">
      <c r="A638" s="170" t="s">
        <v>894</v>
      </c>
      <c r="B638" s="167">
        <v>8817</v>
      </c>
    </row>
    <row r="639" spans="1:2" ht="15.75">
      <c r="A639" s="170" t="s">
        <v>895</v>
      </c>
      <c r="B639" s="167">
        <v>8821</v>
      </c>
    </row>
    <row r="640" spans="1:2" ht="15.75">
      <c r="A640" s="172" t="s">
        <v>896</v>
      </c>
      <c r="B640" s="167">
        <v>8824</v>
      </c>
    </row>
    <row r="641" spans="1:2" ht="15.75">
      <c r="A641" s="172" t="s">
        <v>897</v>
      </c>
      <c r="B641" s="167">
        <v>8825</v>
      </c>
    </row>
    <row r="642" spans="1:2" ht="15.75">
      <c r="A642" s="172" t="s">
        <v>898</v>
      </c>
      <c r="B642" s="167">
        <v>8826</v>
      </c>
    </row>
    <row r="643" spans="1:2" ht="15.75">
      <c r="A643" s="172" t="s">
        <v>899</v>
      </c>
      <c r="B643" s="167">
        <v>8827</v>
      </c>
    </row>
    <row r="644" spans="1:2" ht="15.75">
      <c r="A644" s="169" t="s">
        <v>900</v>
      </c>
      <c r="B644" s="167">
        <v>8828</v>
      </c>
    </row>
    <row r="645" spans="1:2" ht="15.75">
      <c r="A645" s="169" t="s">
        <v>901</v>
      </c>
      <c r="B645" s="167">
        <v>8829</v>
      </c>
    </row>
    <row r="646" spans="1:2" ht="15.75">
      <c r="A646" s="169" t="s">
        <v>902</v>
      </c>
      <c r="B646" s="167">
        <v>8831</v>
      </c>
    </row>
    <row r="647" spans="1:2" ht="15.75">
      <c r="A647" s="170" t="s">
        <v>903</v>
      </c>
      <c r="B647" s="167">
        <v>8832</v>
      </c>
    </row>
    <row r="648" spans="1:2" ht="15.75">
      <c r="A648" s="169" t="s">
        <v>904</v>
      </c>
      <c r="B648" s="167">
        <v>8833</v>
      </c>
    </row>
    <row r="649" spans="1:2" ht="15.75">
      <c r="A649" s="170" t="s">
        <v>905</v>
      </c>
      <c r="B649" s="167">
        <v>8834</v>
      </c>
    </row>
    <row r="650" spans="1:2" ht="15.75">
      <c r="A650" s="170" t="s">
        <v>906</v>
      </c>
      <c r="B650" s="167">
        <v>8835</v>
      </c>
    </row>
    <row r="651" spans="1:2" ht="15.75">
      <c r="A651" s="169" t="s">
        <v>907</v>
      </c>
      <c r="B651" s="167">
        <v>8836</v>
      </c>
    </row>
    <row r="652" spans="1:2" ht="15.75">
      <c r="A652" s="169" t="s">
        <v>908</v>
      </c>
      <c r="B652" s="167">
        <v>8837</v>
      </c>
    </row>
    <row r="653" spans="1:2" ht="15.75">
      <c r="A653" s="169" t="s">
        <v>909</v>
      </c>
      <c r="B653" s="167">
        <v>8838</v>
      </c>
    </row>
    <row r="654" spans="1:2" ht="15.75">
      <c r="A654" s="170" t="s">
        <v>910</v>
      </c>
      <c r="B654" s="167">
        <v>8839</v>
      </c>
    </row>
    <row r="655" spans="1:2" ht="15.75">
      <c r="A655" s="171" t="s">
        <v>911</v>
      </c>
      <c r="B655" s="167">
        <v>8845</v>
      </c>
    </row>
    <row r="656" spans="1:2" ht="15.75">
      <c r="A656" s="177" t="s">
        <v>912</v>
      </c>
      <c r="B656" s="167">
        <v>8848</v>
      </c>
    </row>
    <row r="657" spans="1:2" ht="15.75">
      <c r="A657" s="169" t="s">
        <v>913</v>
      </c>
      <c r="B657" s="167">
        <v>8849</v>
      </c>
    </row>
    <row r="658" spans="1:2" ht="15.75">
      <c r="A658" s="169" t="s">
        <v>914</v>
      </c>
      <c r="B658" s="167">
        <v>8851</v>
      </c>
    </row>
    <row r="659" spans="1:2" ht="15.75">
      <c r="A659" s="169" t="s">
        <v>915</v>
      </c>
      <c r="B659" s="167">
        <v>8852</v>
      </c>
    </row>
    <row r="660" spans="1:2" ht="15.75">
      <c r="A660" s="169" t="s">
        <v>916</v>
      </c>
      <c r="B660" s="167">
        <v>8853</v>
      </c>
    </row>
    <row r="661" spans="1:2" ht="15.75">
      <c r="A661" s="171" t="s">
        <v>917</v>
      </c>
      <c r="B661" s="167">
        <v>8855</v>
      </c>
    </row>
    <row r="662" spans="1:2" ht="15.75">
      <c r="A662" s="180" t="s">
        <v>918</v>
      </c>
      <c r="B662" s="167">
        <v>8858</v>
      </c>
    </row>
    <row r="663" spans="1:2" ht="15.75">
      <c r="A663" s="170" t="s">
        <v>919</v>
      </c>
      <c r="B663" s="167">
        <v>8859</v>
      </c>
    </row>
    <row r="664" spans="1:2" ht="15.75">
      <c r="A664" s="169" t="s">
        <v>920</v>
      </c>
      <c r="B664" s="167">
        <v>8861</v>
      </c>
    </row>
    <row r="665" spans="1:2" ht="15.75">
      <c r="A665" s="170" t="s">
        <v>921</v>
      </c>
      <c r="B665" s="167">
        <v>8862</v>
      </c>
    </row>
    <row r="666" spans="1:2" ht="15.75">
      <c r="A666" s="170" t="s">
        <v>922</v>
      </c>
      <c r="B666" s="167">
        <v>8863</v>
      </c>
    </row>
    <row r="667" spans="1:2" ht="15.75">
      <c r="A667" s="169" t="s">
        <v>923</v>
      </c>
      <c r="B667" s="167">
        <v>8864</v>
      </c>
    </row>
    <row r="668" spans="1:2" ht="15.75">
      <c r="A668" s="170" t="s">
        <v>924</v>
      </c>
      <c r="B668" s="167">
        <v>8865</v>
      </c>
    </row>
    <row r="669" spans="1:2" ht="15.75">
      <c r="A669" s="170" t="s">
        <v>925</v>
      </c>
      <c r="B669" s="167">
        <v>8866</v>
      </c>
    </row>
    <row r="670" spans="1:2" ht="15.75">
      <c r="A670" s="170" t="s">
        <v>926</v>
      </c>
      <c r="B670" s="167">
        <v>8867</v>
      </c>
    </row>
    <row r="671" spans="1:2" ht="15.75">
      <c r="A671" s="170" t="s">
        <v>927</v>
      </c>
      <c r="B671" s="167">
        <v>8868</v>
      </c>
    </row>
    <row r="672" spans="1:2" ht="15.75">
      <c r="A672" s="169" t="s">
        <v>928</v>
      </c>
      <c r="B672" s="167">
        <v>8869</v>
      </c>
    </row>
    <row r="673" spans="1:2" ht="15.75">
      <c r="A673" s="170" t="s">
        <v>929</v>
      </c>
      <c r="B673" s="167">
        <v>8871</v>
      </c>
    </row>
    <row r="674" spans="1:2" ht="15.75">
      <c r="A674" s="170" t="s">
        <v>930</v>
      </c>
      <c r="B674" s="167">
        <v>8872</v>
      </c>
    </row>
    <row r="675" spans="1:2" ht="15.75">
      <c r="A675" s="170" t="s">
        <v>931</v>
      </c>
      <c r="B675" s="167">
        <v>8873</v>
      </c>
    </row>
    <row r="676" spans="1:2" ht="15.75">
      <c r="A676" s="170" t="s">
        <v>932</v>
      </c>
      <c r="B676" s="167">
        <v>8875</v>
      </c>
    </row>
    <row r="677" spans="1:2" ht="15.75">
      <c r="A677" s="170" t="s">
        <v>933</v>
      </c>
      <c r="B677" s="167">
        <v>8876</v>
      </c>
    </row>
    <row r="678" spans="1:2" ht="15.75">
      <c r="A678" s="169" t="s">
        <v>934</v>
      </c>
      <c r="B678" s="167">
        <v>8877</v>
      </c>
    </row>
    <row r="679" spans="1:2" ht="15.75">
      <c r="A679" s="180" t="s">
        <v>935</v>
      </c>
      <c r="B679" s="167">
        <v>8878</v>
      </c>
    </row>
    <row r="680" spans="1:2" ht="15.75">
      <c r="A680" s="172" t="s">
        <v>936</v>
      </c>
      <c r="B680" s="167">
        <v>8885</v>
      </c>
    </row>
    <row r="681" spans="1:2" ht="15.75">
      <c r="A681" s="169" t="s">
        <v>937</v>
      </c>
      <c r="B681" s="167">
        <v>8888</v>
      </c>
    </row>
    <row r="682" spans="1:2" ht="15.75">
      <c r="A682" s="169" t="s">
        <v>938</v>
      </c>
      <c r="B682" s="167">
        <v>8897</v>
      </c>
    </row>
    <row r="683" spans="1:2" ht="15.75">
      <c r="A683" s="169" t="s">
        <v>939</v>
      </c>
      <c r="B683" s="167">
        <v>8898</v>
      </c>
    </row>
    <row r="684" spans="1:2" ht="15.75">
      <c r="A684" s="172" t="s">
        <v>940</v>
      </c>
      <c r="B684" s="167">
        <v>9910</v>
      </c>
    </row>
    <row r="685" spans="1:2" ht="15.75">
      <c r="A685" s="169" t="s">
        <v>941</v>
      </c>
      <c r="B685" s="167">
        <v>9997</v>
      </c>
    </row>
    <row r="686" spans="1:2" ht="15.75">
      <c r="A686" s="169" t="s">
        <v>942</v>
      </c>
      <c r="B686" s="167">
        <v>9998</v>
      </c>
    </row>
  </sheetData>
  <sheetProtection password="EA4A" sheet="1"/>
  <dataValidations count="2">
    <dataValidation errorStyle="information" operator="lessThan" allowBlank="1" showInputMessage="1" showErrorMessage="1" error="Въвежда се отрицателно число !" sqref="C65529:C65530"/>
    <dataValidation errorStyle="information" type="whole" operator="greaterThan" allowBlank="1" showInputMessage="1" showErrorMessage="1" error="Въвежда се положително число !" sqref="C65507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131"/>
  <sheetViews>
    <sheetView zoomScale="75" zoomScaleNormal="75" workbookViewId="0" topLeftCell="H1">
      <selection activeCell="I12" sqref="I12:V20"/>
    </sheetView>
  </sheetViews>
  <sheetFormatPr defaultColWidth="9.140625" defaultRowHeight="15"/>
  <cols>
    <col min="1" max="1" width="10.28125" style="77" customWidth="1"/>
    <col min="2" max="2" width="9.7109375" style="77" customWidth="1"/>
    <col min="3" max="3" width="18.140625" style="77" customWidth="1"/>
    <col min="4" max="4" width="11.57421875" style="77" customWidth="1"/>
    <col min="5" max="5" width="13.8515625" style="77" customWidth="1"/>
    <col min="6" max="6" width="15.57421875" style="77" customWidth="1"/>
    <col min="7" max="7" width="12.140625" style="77" customWidth="1"/>
    <col min="8" max="8" width="12.7109375" style="77" customWidth="1"/>
    <col min="9" max="10" width="8.8515625" style="78" customWidth="1"/>
    <col min="11" max="11" width="8.8515625" style="79" customWidth="1"/>
    <col min="12" max="12" width="26.8515625" style="80" customWidth="1"/>
    <col min="13" max="15" width="20.7109375" style="80" customWidth="1"/>
    <col min="16" max="16" width="15.7109375" style="80" customWidth="1"/>
    <col min="17" max="17" width="50.7109375" style="80" customWidth="1"/>
    <col min="18" max="18" width="20.7109375" style="80" customWidth="1"/>
    <col min="19" max="19" width="20.7109375" style="81" customWidth="1"/>
    <col min="20" max="20" width="15.7109375" style="82" customWidth="1"/>
    <col min="21" max="21" width="35.7109375" style="82" customWidth="1"/>
    <col min="22" max="22" width="50.7109375" style="82" customWidth="1"/>
    <col min="23" max="23" width="9.140625" style="82" customWidth="1"/>
    <col min="24" max="16384" width="9.140625" style="82" customWidth="1"/>
  </cols>
  <sheetData>
    <row r="1" spans="1:9" ht="12.75">
      <c r="A1" s="77" t="s">
        <v>613</v>
      </c>
      <c r="B1" s="77">
        <v>1</v>
      </c>
      <c r="I1" s="77"/>
    </row>
    <row r="2" spans="1:9" ht="12.75">
      <c r="A2" s="77" t="s">
        <v>614</v>
      </c>
      <c r="B2" s="77" t="s">
        <v>959</v>
      </c>
      <c r="I2" s="77"/>
    </row>
    <row r="3" spans="1:9" ht="12.75">
      <c r="A3" s="77" t="s">
        <v>615</v>
      </c>
      <c r="B3" s="77" t="s">
        <v>957</v>
      </c>
      <c r="I3" s="77"/>
    </row>
    <row r="4" spans="1:9" ht="15.75">
      <c r="A4" s="77" t="s">
        <v>616</v>
      </c>
      <c r="B4" s="77" t="s">
        <v>949</v>
      </c>
      <c r="C4" s="83"/>
      <c r="I4" s="77"/>
    </row>
    <row r="5" spans="1:3" ht="31.5" customHeight="1">
      <c r="A5" s="77" t="s">
        <v>617</v>
      </c>
      <c r="B5" s="84"/>
      <c r="C5" s="84"/>
    </row>
    <row r="6" spans="1:2" ht="12.75">
      <c r="A6" s="85"/>
      <c r="B6" s="86"/>
    </row>
    <row r="8" spans="2:9" ht="12.75">
      <c r="B8" s="77" t="s">
        <v>958</v>
      </c>
      <c r="I8" s="77"/>
    </row>
    <row r="9" ht="12.75">
      <c r="I9" s="77"/>
    </row>
    <row r="10" ht="12.75">
      <c r="I10" s="77"/>
    </row>
    <row r="11" spans="1:22" ht="18.75">
      <c r="A11" s="77" t="s">
        <v>618</v>
      </c>
      <c r="I11" s="193"/>
      <c r="J11" s="193"/>
      <c r="K11" s="193"/>
      <c r="L11" s="194"/>
      <c r="M11" s="194"/>
      <c r="N11" s="194"/>
      <c r="O11" s="194"/>
      <c r="P11" s="194"/>
      <c r="Q11" s="194"/>
      <c r="R11" s="194"/>
      <c r="S11" s="195"/>
      <c r="T11" s="196"/>
      <c r="U11" s="196"/>
      <c r="V11" s="197"/>
    </row>
    <row r="12" spans="1:22" ht="15.75" customHeight="1">
      <c r="A12" s="77">
        <v>1</v>
      </c>
      <c r="I12" s="68">
        <f>+IF($D12&lt;&gt;"",$H$5,"")</f>
      </c>
      <c r="J12" s="68">
        <f>+IF($D12&lt;&gt;"",$D$5,"")</f>
      </c>
      <c r="K12" s="68">
        <f>+IF($D12&lt;&gt;"",MONTH($H$8),"")</f>
      </c>
      <c r="L12" s="157"/>
      <c r="M12" s="70"/>
      <c r="N12" s="71"/>
      <c r="O12" s="71"/>
      <c r="P12" s="72"/>
      <c r="Q12" s="155"/>
      <c r="R12" s="70"/>
      <c r="S12" s="71"/>
      <c r="T12" s="72"/>
      <c r="U12" s="184"/>
      <c r="V12" s="155"/>
    </row>
    <row r="13" spans="1:22" ht="15.75" customHeight="1">
      <c r="A13" s="77">
        <v>2</v>
      </c>
      <c r="I13" s="68"/>
      <c r="J13" s="68"/>
      <c r="K13" s="68"/>
      <c r="L13" s="189"/>
      <c r="M13" s="190"/>
      <c r="N13" s="190"/>
      <c r="O13" s="190"/>
      <c r="P13" s="191"/>
      <c r="Q13" s="192"/>
      <c r="R13" s="190"/>
      <c r="S13" s="190"/>
      <c r="T13" s="191"/>
      <c r="U13" s="192"/>
      <c r="V13" s="188"/>
    </row>
    <row r="14" spans="1:22" ht="18" customHeight="1">
      <c r="A14" s="77">
        <v>3</v>
      </c>
      <c r="I14" s="68"/>
      <c r="J14" s="68"/>
      <c r="K14" s="68"/>
      <c r="L14" s="158" t="s">
        <v>667</v>
      </c>
      <c r="M14" s="159"/>
      <c r="N14" s="159"/>
      <c r="O14" s="159"/>
      <c r="P14" s="159"/>
      <c r="Q14" s="159"/>
      <c r="R14" s="159"/>
      <c r="S14" s="159"/>
      <c r="T14" s="159"/>
      <c r="U14" s="159"/>
      <c r="V14" s="27"/>
    </row>
    <row r="15" spans="1:22" ht="18" customHeight="1">
      <c r="A15" s="77">
        <v>4</v>
      </c>
      <c r="H15" s="87"/>
      <c r="I15" s="68"/>
      <c r="J15" s="68"/>
      <c r="K15" s="68"/>
      <c r="L15" s="160" t="s">
        <v>956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8" customHeight="1">
      <c r="A16" s="77">
        <v>5</v>
      </c>
      <c r="H16" s="87"/>
      <c r="I16" s="68"/>
      <c r="J16" s="68"/>
      <c r="K16" s="68"/>
      <c r="L16" s="160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8" customHeight="1">
      <c r="A17" s="77">
        <v>6</v>
      </c>
      <c r="I17" s="68"/>
      <c r="J17" s="68"/>
      <c r="K17" s="68"/>
      <c r="L17" s="89" t="s">
        <v>619</v>
      </c>
      <c r="M17" s="89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8" customHeight="1">
      <c r="A18" s="77">
        <v>7</v>
      </c>
      <c r="I18" s="68"/>
      <c r="J18" s="68"/>
      <c r="K18" s="68"/>
      <c r="L18" s="90" t="s">
        <v>620</v>
      </c>
      <c r="M18" s="90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8" customHeight="1">
      <c r="A19" s="77">
        <v>8</v>
      </c>
      <c r="I19" s="68"/>
      <c r="J19" s="68"/>
      <c r="K19" s="68"/>
      <c r="L19" s="91" t="s">
        <v>621</v>
      </c>
      <c r="M19" s="91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18" customHeight="1">
      <c r="A20" s="77">
        <v>9</v>
      </c>
      <c r="I20" s="68"/>
      <c r="J20" s="68"/>
      <c r="K20" s="68"/>
      <c r="L20" s="91" t="s">
        <v>622</v>
      </c>
      <c r="M20" s="91"/>
      <c r="N20" s="27"/>
      <c r="O20" s="27"/>
      <c r="P20" s="27"/>
      <c r="Q20" s="27"/>
      <c r="R20" s="27"/>
      <c r="S20" s="27"/>
      <c r="T20" s="27"/>
      <c r="U20" s="27"/>
      <c r="V20" s="27"/>
    </row>
    <row r="21" spans="9:19" ht="12.75"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8"/>
    </row>
    <row r="22" spans="9:19" ht="12.75"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8"/>
    </row>
    <row r="23" spans="9:19" ht="12.75"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8"/>
    </row>
    <row r="24" spans="9:19" ht="12.75"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8"/>
    </row>
    <row r="25" spans="9:19" ht="12.75"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8"/>
    </row>
    <row r="26" spans="9:19" ht="12.75"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8"/>
    </row>
    <row r="27" spans="9:19" ht="12.75"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8"/>
    </row>
    <row r="28" spans="9:19" ht="12.75"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8"/>
    </row>
    <row r="29" spans="9:19" ht="12.75"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8"/>
    </row>
    <row r="30" spans="9:19" ht="12.75"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8"/>
    </row>
    <row r="31" spans="9:19" ht="12.75"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8"/>
    </row>
    <row r="32" spans="9:19" ht="12.75"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8"/>
    </row>
    <row r="33" spans="9:19" ht="12.75"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8"/>
    </row>
    <row r="34" spans="9:19" ht="12.75"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8"/>
    </row>
    <row r="35" spans="9:19" ht="12.75"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8"/>
    </row>
    <row r="36" spans="9:19" ht="12.75"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8"/>
    </row>
    <row r="37" spans="9:19" ht="12.75"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8"/>
    </row>
    <row r="38" spans="9:19" ht="12.75"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8"/>
    </row>
    <row r="39" spans="9:19" ht="12.75"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8"/>
    </row>
    <row r="40" spans="9:19" ht="12.75"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8"/>
    </row>
    <row r="41" spans="9:19" ht="12.75"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8"/>
    </row>
    <row r="42" spans="9:19" ht="12.75"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8"/>
    </row>
    <row r="43" spans="9:19" ht="12.75"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8"/>
    </row>
    <row r="44" spans="9:19" ht="12.75"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8"/>
    </row>
    <row r="45" spans="9:19" ht="12.75"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8"/>
    </row>
    <row r="46" spans="9:19" ht="12.75"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8"/>
    </row>
    <row r="47" spans="9:19" ht="15.75" customHeight="1"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8"/>
    </row>
    <row r="48" spans="9:19" ht="12.75"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8"/>
    </row>
    <row r="49" spans="9:19" ht="12.75"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8"/>
    </row>
    <row r="50" spans="9:19" ht="12.75"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8"/>
    </row>
    <row r="51" spans="9:19" ht="12.75"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8"/>
    </row>
    <row r="52" spans="9:19" ht="12.75"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8"/>
    </row>
    <row r="53" spans="9:19" ht="12.75"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8"/>
    </row>
    <row r="54" spans="9:19" ht="12.75"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8"/>
    </row>
    <row r="55" spans="9:19" ht="12.75"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8"/>
    </row>
    <row r="56" spans="9:19" ht="12.75"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8"/>
    </row>
    <row r="57" spans="9:19" ht="12.75"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8"/>
    </row>
    <row r="58" spans="9:19" ht="12.75"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8"/>
    </row>
    <row r="59" spans="9:19" ht="12.75"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8"/>
    </row>
    <row r="60" spans="9:19" ht="12.75"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8"/>
    </row>
    <row r="61" spans="9:19" ht="12.75"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8"/>
    </row>
    <row r="62" spans="9:19" ht="12.75"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8"/>
    </row>
    <row r="63" spans="9:19" ht="12.75"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8"/>
    </row>
    <row r="64" spans="9:19" ht="12.75"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8"/>
    </row>
    <row r="65" spans="9:19" ht="12.75"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8"/>
    </row>
    <row r="66" spans="9:19" ht="12.75"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8"/>
    </row>
    <row r="67" spans="9:19" ht="12.75"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8"/>
    </row>
    <row r="68" spans="9:19" ht="12.75"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8"/>
    </row>
    <row r="69" spans="9:19" ht="12.75"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8"/>
    </row>
    <row r="70" spans="9:19" ht="12.75"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8"/>
    </row>
    <row r="71" spans="9:19" ht="12.75"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8"/>
    </row>
    <row r="72" spans="9:19" ht="12.75"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8"/>
    </row>
    <row r="73" spans="9:19" ht="12.75"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8"/>
    </row>
    <row r="74" spans="9:19" ht="12.75"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8"/>
    </row>
    <row r="75" spans="9:19" ht="12.75"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8"/>
    </row>
    <row r="76" spans="9:19" ht="12.75"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8"/>
    </row>
    <row r="77" spans="9:19" ht="12.75"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8"/>
    </row>
    <row r="78" spans="9:19" ht="12.75"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8"/>
    </row>
    <row r="79" spans="9:19" ht="12.75"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8"/>
    </row>
    <row r="80" spans="9:19" ht="12.75"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8"/>
    </row>
    <row r="81" spans="9:19" ht="12.75"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8"/>
    </row>
    <row r="82" spans="9:19" ht="12.75"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8"/>
    </row>
    <row r="83" spans="9:19" ht="12.75"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8"/>
    </row>
    <row r="84" spans="9:19" ht="12.75"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8"/>
    </row>
    <row r="85" spans="9:19" ht="12.75"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8"/>
    </row>
    <row r="86" spans="9:19" ht="12.75"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8"/>
    </row>
    <row r="87" spans="9:19" ht="12.75"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8"/>
    </row>
    <row r="88" spans="9:19" ht="12.75"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8"/>
    </row>
    <row r="89" spans="9:19" ht="12.75"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8"/>
    </row>
    <row r="90" spans="9:19" ht="12.75"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8"/>
    </row>
    <row r="91" spans="9:19" ht="12.75"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8"/>
    </row>
    <row r="92" spans="9:19" ht="12.75"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8"/>
    </row>
    <row r="93" spans="9:19" ht="12.75"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8"/>
    </row>
    <row r="94" spans="9:19" ht="12.75"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8"/>
    </row>
    <row r="95" spans="11:19" ht="12.75">
      <c r="K95" s="82"/>
      <c r="S95" s="88"/>
    </row>
    <row r="96" ht="12.75">
      <c r="S96" s="88"/>
    </row>
    <row r="97" ht="12.75">
      <c r="S97" s="88"/>
    </row>
    <row r="98" ht="12.75">
      <c r="S98" s="88"/>
    </row>
    <row r="99" ht="12.75">
      <c r="S99" s="88"/>
    </row>
    <row r="100" ht="12.75">
      <c r="S100" s="88"/>
    </row>
    <row r="101" ht="12.75">
      <c r="S101" s="88"/>
    </row>
    <row r="102" ht="12.75">
      <c r="S102" s="88"/>
    </row>
    <row r="103" ht="12.75">
      <c r="S103" s="88"/>
    </row>
    <row r="104" ht="12.75">
      <c r="S104" s="88"/>
    </row>
    <row r="105" ht="12.75">
      <c r="S105" s="88"/>
    </row>
    <row r="106" ht="12.75">
      <c r="S106" s="88"/>
    </row>
    <row r="107" ht="12.75">
      <c r="S107" s="88"/>
    </row>
    <row r="108" ht="12.75">
      <c r="S108" s="88"/>
    </row>
    <row r="109" ht="12.75">
      <c r="S109" s="88"/>
    </row>
    <row r="110" ht="12.75">
      <c r="S110" s="88"/>
    </row>
    <row r="111" ht="12.75">
      <c r="S111" s="88"/>
    </row>
    <row r="112" ht="12.75">
      <c r="S112" s="88"/>
    </row>
    <row r="113" ht="12.75">
      <c r="S113" s="88"/>
    </row>
    <row r="114" ht="12.75">
      <c r="S114" s="88"/>
    </row>
    <row r="115" ht="12.75">
      <c r="S115" s="88"/>
    </row>
    <row r="116" ht="12.75">
      <c r="S116" s="88"/>
    </row>
    <row r="117" ht="12.75">
      <c r="S117" s="88"/>
    </row>
    <row r="118" ht="12.75">
      <c r="S118" s="88"/>
    </row>
    <row r="119" ht="12.75">
      <c r="S119" s="88"/>
    </row>
    <row r="120" ht="12.75">
      <c r="S120" s="88"/>
    </row>
    <row r="121" ht="12.75">
      <c r="S121" s="88"/>
    </row>
    <row r="122" ht="12.75">
      <c r="S122" s="88"/>
    </row>
    <row r="123" ht="12.75">
      <c r="S123" s="88"/>
    </row>
    <row r="124" ht="12.75">
      <c r="S124" s="88"/>
    </row>
    <row r="125" ht="12.75">
      <c r="S125" s="88"/>
    </row>
    <row r="126" ht="12.75">
      <c r="S126" s="88"/>
    </row>
    <row r="127" ht="12.75">
      <c r="S127" s="88"/>
    </row>
    <row r="128" ht="12.75">
      <c r="S128" s="88"/>
    </row>
    <row r="129" ht="12.75">
      <c r="S129" s="88"/>
    </row>
    <row r="130" ht="12.75">
      <c r="S130" s="88"/>
    </row>
    <row r="131" ht="12.75">
      <c r="S131" s="88"/>
    </row>
  </sheetData>
  <sheetProtection password="EA4A" sheet="1" objects="1" scenarios="1"/>
  <conditionalFormatting sqref="P12">
    <cfRule type="expression" priority="2" dxfId="0" stopIfTrue="1">
      <formula>ISERROR(VLOOKUP(P12,INDEX(ebk_table,,MATCH(O12,ebk_sections,0)),1,0))</formula>
    </cfRule>
  </conditionalFormatting>
  <conditionalFormatting sqref="T12">
    <cfRule type="expression" priority="1" dxfId="0" stopIfTrue="1">
      <formula>ISERROR(VLOOKUP(T12,INDEX(ebk_table,,MATCH(S12,ebk_sections,0)),1,0))</formula>
    </cfRule>
  </conditionalFormatting>
  <dataValidations count="6">
    <dataValidation type="list" allowBlank="1" showInputMessage="1" showErrorMessage="1" sqref="P12:P13 T12:T13">
      <formula1>INDIRECT(O12)</formula1>
    </dataValidation>
    <dataValidation type="list" allowBlank="1" showInputMessage="1" showErrorMessage="1" sqref="O12:O13 S12:S13">
      <formula1>ebk_sections</formula1>
    </dataValidation>
    <dataValidation type="list" allowBlank="1" showInputMessage="1" showErrorMessage="1" sqref="R12:R13">
      <formula1>type2</formula1>
    </dataValidation>
    <dataValidation type="list" allowBlank="1" showInputMessage="1" showErrorMessage="1" sqref="N12:N13">
      <formula1>type1</formula1>
    </dataValidation>
    <dataValidation type="list" allowBlank="1" showInputMessage="1" showErrorMessage="1" sqref="M12:M13">
      <formula1>year</formula1>
    </dataValidation>
    <dataValidation type="list" allowBlank="1" showInputMessage="1" showErrorMessage="1" sqref="U12">
      <formula1>ebk_activity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Ечев</dc:creator>
  <cp:keywords/>
  <dc:description/>
  <cp:lastModifiedBy>Dragomir Dimitrov</cp:lastModifiedBy>
  <cp:lastPrinted>2024-01-31T15:47:30Z</cp:lastPrinted>
  <dcterms:created xsi:type="dcterms:W3CDTF">2024-01-30T20:39:48Z</dcterms:created>
  <dcterms:modified xsi:type="dcterms:W3CDTF">2024-04-08T06:46:52Z</dcterms:modified>
  <cp:category/>
  <cp:version/>
  <cp:contentType/>
  <cp:contentStatus/>
</cp:coreProperties>
</file>